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/>
  </bookViews>
  <sheets>
    <sheet name="Քաղաքապետարան" sheetId="1" r:id="rId1"/>
  </sheets>
  <definedNames>
    <definedName name="_xlnm._FilterDatabase" localSheetId="0" hidden="1">Քաղաքապետարան!$A$13:$G$189</definedName>
  </definedNames>
  <calcPr calcId="124519"/>
</workbook>
</file>

<file path=xl/calcChain.xml><?xml version="1.0" encoding="utf-8"?>
<calcChain xmlns="http://schemas.openxmlformats.org/spreadsheetml/2006/main">
  <c r="F185" i="1"/>
  <c r="F186"/>
  <c r="F187"/>
  <c r="F184"/>
  <c r="F183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02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6"/>
  <c r="F188" l="1"/>
</calcChain>
</file>

<file path=xl/sharedStrings.xml><?xml version="1.0" encoding="utf-8"?>
<sst xmlns="http://schemas.openxmlformats.org/spreadsheetml/2006/main" count="652" uniqueCount="222">
  <si>
    <t>ՀԱՍՏԱՏՈՒՄ ԵՄ</t>
  </si>
  <si>
    <t>Երևանի քաղաքապետարանի աշխատակազմի գնումների վարչության պետ</t>
  </si>
  <si>
    <t>Չափման միավորը</t>
  </si>
  <si>
    <t>Քանակը</t>
  </si>
  <si>
    <t>Միջանցիկ կոդը ըստ CPV դասակարգման</t>
  </si>
  <si>
    <t>Անվանումը</t>
  </si>
  <si>
    <t>Ապրանք</t>
  </si>
  <si>
    <t>հատ</t>
  </si>
  <si>
    <t>Գ. Չթրյան</t>
  </si>
  <si>
    <t>Աղ</t>
  </si>
  <si>
    <t>Ալյուր</t>
  </si>
  <si>
    <t>Բալ</t>
  </si>
  <si>
    <t>Մրգահյութ խնձորի</t>
  </si>
  <si>
    <t>Մրգահյութ մասուրի</t>
  </si>
  <si>
    <t>Բուսական յուղ /ձեթ/</t>
  </si>
  <si>
    <t>Բրինձ</t>
  </si>
  <si>
    <t>Բազուկ /հունիսի 1-ից հունվարի 1-ը/</t>
  </si>
  <si>
    <t>Բազուկ /հունվարի 1-ից հունիսի 1-ը/</t>
  </si>
  <si>
    <t>Բլղուր</t>
  </si>
  <si>
    <t>Գազար /հունիսի 1-ից հունվարի 1-ը/</t>
  </si>
  <si>
    <t>Գազար /հունվարի 1-ից հունիսի 1-ը/</t>
  </si>
  <si>
    <t>Գարեձավար</t>
  </si>
  <si>
    <t>Դափնետերև</t>
  </si>
  <si>
    <t>Դդմիկ</t>
  </si>
  <si>
    <t>Դդում</t>
  </si>
  <si>
    <t>Դեղձ</t>
  </si>
  <si>
    <t>Թխվածքաբլիթ</t>
  </si>
  <si>
    <t>Թեյ</t>
  </si>
  <si>
    <t xml:space="preserve">Թթվասեր </t>
  </si>
  <si>
    <t>Լոբի հատիկավոր</t>
  </si>
  <si>
    <t>Լոլիկ</t>
  </si>
  <si>
    <t>Խնձոր</t>
  </si>
  <si>
    <t>Խտացրած կաթ</t>
  </si>
  <si>
    <t>Ծաղկակաղամբ</t>
  </si>
  <si>
    <t>Ծիրան</t>
  </si>
  <si>
    <t>Կակաո</t>
  </si>
  <si>
    <t>Կանաչի</t>
  </si>
  <si>
    <t>Կոնֆետեղեն</t>
  </si>
  <si>
    <t xml:space="preserve">Կարագ </t>
  </si>
  <si>
    <t>Կաթնաշոռ</t>
  </si>
  <si>
    <t>Կարտոֆիլ /հունիսի 1-ից հունվարի 1-ը/</t>
  </si>
  <si>
    <t>Կարտոֆիլ /հունվարի 1-ից հունիսի 1-ը/</t>
  </si>
  <si>
    <t>Կաղամբ /հունիսի 1-ից հունվարի 1-ը/</t>
  </si>
  <si>
    <t>Կաղամբ /հունվարի 1-ից հունիսի 1-ը/</t>
  </si>
  <si>
    <t>Կաթ</t>
  </si>
  <si>
    <t>Կիտրոն</t>
  </si>
  <si>
    <t>Հաց</t>
  </si>
  <si>
    <t>Հավի ձու</t>
  </si>
  <si>
    <t>Հնդկաձավար</t>
  </si>
  <si>
    <t>Հաճարաձավար</t>
  </si>
  <si>
    <t>Մակարոնեղեն</t>
  </si>
  <si>
    <t>Մածուն</t>
  </si>
  <si>
    <t>Մաղադանոս</t>
  </si>
  <si>
    <t>Շաքարավազ</t>
  </si>
  <si>
    <t>Շաքարի փոշի</t>
  </si>
  <si>
    <t>Շոկոլադեղեն</t>
  </si>
  <si>
    <t>Ոլոռ /պահածո/</t>
  </si>
  <si>
    <t>Ոլոռ</t>
  </si>
  <si>
    <t>Ոսպ</t>
  </si>
  <si>
    <t>Չամիչ</t>
  </si>
  <si>
    <t xml:space="preserve">Չոր միրգ </t>
  </si>
  <si>
    <t>Չորաբլիթ</t>
  </si>
  <si>
    <t>Պանրիկ</t>
  </si>
  <si>
    <t>Ջեմ</t>
  </si>
  <si>
    <t>Սխտոր</t>
  </si>
  <si>
    <t>Սմբուկ</t>
  </si>
  <si>
    <t>Սոխ</t>
  </si>
  <si>
    <t>Սպիտակաձավար</t>
  </si>
  <si>
    <t>Սիսեռ</t>
  </si>
  <si>
    <t>Սալոր</t>
  </si>
  <si>
    <t xml:space="preserve">Սոդա </t>
  </si>
  <si>
    <t xml:space="preserve">Վանիլին </t>
  </si>
  <si>
    <t>Վաֆլի</t>
  </si>
  <si>
    <t>Վարունգ</t>
  </si>
  <si>
    <t>Տանձ</t>
  </si>
  <si>
    <t xml:space="preserve">Տավարի միս </t>
  </si>
  <si>
    <t>Տաքդեղ /պղպեղ/</t>
  </si>
  <si>
    <t>Տոմատի մածուկ</t>
  </si>
  <si>
    <t>Ցորենաձավար</t>
  </si>
  <si>
    <t>Բանան</t>
  </si>
  <si>
    <t xml:space="preserve">«Նարինե» </t>
  </si>
  <si>
    <t>Կաթի փոշի</t>
  </si>
  <si>
    <t>Կեքս</t>
  </si>
  <si>
    <t xml:space="preserve">Վարսակի փաթիլներ </t>
  </si>
  <si>
    <t>կգ</t>
  </si>
  <si>
    <t>լ</t>
  </si>
  <si>
    <t>կապ</t>
  </si>
  <si>
    <t>Թռչնամիս /Հավի  բուդ/</t>
  </si>
  <si>
    <t>Թռչնամիս /Հավի  կրծքամիս/</t>
  </si>
  <si>
    <t>Պանիր /Լոռի/</t>
  </si>
  <si>
    <t>Պանիր /Չանախ/</t>
  </si>
  <si>
    <t>03222133</t>
  </si>
  <si>
    <t>15321000</t>
  </si>
  <si>
    <t>03211300</t>
  </si>
  <si>
    <t>03221100</t>
  </si>
  <si>
    <t>03221110</t>
  </si>
  <si>
    <t>03211400</t>
  </si>
  <si>
    <t>03221122</t>
  </si>
  <si>
    <t>03222132</t>
  </si>
  <si>
    <t>03221116</t>
  </si>
  <si>
    <t>03221115</t>
  </si>
  <si>
    <t>03221121</t>
  </si>
  <si>
    <t>03222128</t>
  </si>
  <si>
    <t>15511600</t>
  </si>
  <si>
    <t>Մարոլ /Հազար/</t>
  </si>
  <si>
    <t>03221420</t>
  </si>
  <si>
    <t>03222131</t>
  </si>
  <si>
    <t>15841100</t>
  </si>
  <si>
    <t>15842310</t>
  </si>
  <si>
    <t>15542100</t>
  </si>
  <si>
    <t>03221450</t>
  </si>
  <si>
    <t>03222118</t>
  </si>
  <si>
    <t>03142510</t>
  </si>
  <si>
    <t>15831000</t>
  </si>
  <si>
    <t>03221117</t>
  </si>
  <si>
    <t>15331153</t>
  </si>
  <si>
    <t>03222113</t>
  </si>
  <si>
    <t>15332410</t>
  </si>
  <si>
    <t>15332290</t>
  </si>
  <si>
    <t>03221111</t>
  </si>
  <si>
    <t>15331152</t>
  </si>
  <si>
    <t>03222134</t>
  </si>
  <si>
    <t>03221124</t>
  </si>
  <si>
    <t>03222129</t>
  </si>
  <si>
    <t>03222100</t>
  </si>
  <si>
    <t>03222121</t>
  </si>
  <si>
    <t>03222119</t>
  </si>
  <si>
    <t>*</t>
  </si>
  <si>
    <t>Լոբի</t>
  </si>
  <si>
    <t>Գնման Առարկայի</t>
  </si>
  <si>
    <t>ԸՆԴԱՄԵՆԸ</t>
  </si>
  <si>
    <t>Ալյուր ցորենի բարձր տեսակի</t>
  </si>
  <si>
    <t>Ոլոռ պահածոյացված</t>
  </si>
  <si>
    <t>Մակարոն, վերմիշել</t>
  </si>
  <si>
    <t>Կարտոֆիլ</t>
  </si>
  <si>
    <t>Կաղամբ</t>
  </si>
  <si>
    <t>Վարունգի մարինադ</t>
  </si>
  <si>
    <t>Գազար</t>
  </si>
  <si>
    <t>Բազուկ</t>
  </si>
  <si>
    <t>Լոբի կանաչ</t>
  </si>
  <si>
    <t>Պղպեղ կանաչ</t>
  </si>
  <si>
    <t>Եգիպտացորենի պահածո</t>
  </si>
  <si>
    <t>Կանաչի խառը</t>
  </si>
  <si>
    <t>Միս տավարի, տեղական, ոսկրոտ</t>
  </si>
  <si>
    <t>Կգ</t>
  </si>
  <si>
    <t>Միս  տավարի փափուկ</t>
  </si>
  <si>
    <t>Հավի միս, տեղական, սառեցրած</t>
  </si>
  <si>
    <t>Հավի կրծքամիս</t>
  </si>
  <si>
    <t>Երշիկ կիսաապխտած</t>
  </si>
  <si>
    <t>Նրբերշիկ</t>
  </si>
  <si>
    <t>Ձուկ սառեցված (խեկ)</t>
  </si>
  <si>
    <t>Թթվասեր</t>
  </si>
  <si>
    <t>Պանիր Լոռի</t>
  </si>
  <si>
    <t>Յոգուրտ</t>
  </si>
  <si>
    <t>Ձու (հատ)</t>
  </si>
  <si>
    <t>Բուսական յուղ, ձեթ</t>
  </si>
  <si>
    <t>Հալած յուղ բուսական</t>
  </si>
  <si>
    <t>Աղացած պղպեղ  կծու (սև)</t>
  </si>
  <si>
    <t>Աղացած պղպեղ քաղցր (կարմիր)</t>
  </si>
  <si>
    <t>Սոդա</t>
  </si>
  <si>
    <t>Քացախ</t>
  </si>
  <si>
    <t>Մրգահյութ</t>
  </si>
  <si>
    <t>Կոմպոտ</t>
  </si>
  <si>
    <t>Սերկևիլ</t>
  </si>
  <si>
    <t>Նարինջ</t>
  </si>
  <si>
    <t>Մանդարին</t>
  </si>
  <si>
    <t>Չոր միրգ (չիր)</t>
  </si>
  <si>
    <t>Մեղր բնական</t>
  </si>
  <si>
    <t>Մուրաբա</t>
  </si>
  <si>
    <t>Կոնֆետ շոկոլադապատ</t>
  </si>
  <si>
    <t>Կոնֆետ կարամել</t>
  </si>
  <si>
    <t>Դոնդողակ</t>
  </si>
  <si>
    <t>Հաճար</t>
  </si>
  <si>
    <t>Համեմունք /դարչին/</t>
  </si>
  <si>
    <t>Համեմունք /մեխակ/</t>
  </si>
  <si>
    <t>Կարագ</t>
  </si>
  <si>
    <t>03142100</t>
  </si>
  <si>
    <t>Խմորիչ /դրոժ/</t>
  </si>
  <si>
    <t>15872400</t>
  </si>
  <si>
    <t>15612180</t>
  </si>
  <si>
    <t>Մրգահյութ դեղձի</t>
  </si>
  <si>
    <t>ԷԱՃ</t>
  </si>
  <si>
    <t>15412200</t>
  </si>
  <si>
    <t>15618000</t>
  </si>
  <si>
    <t>15872310</t>
  </si>
  <si>
    <t>15863200</t>
  </si>
  <si>
    <t>15331151</t>
  </si>
  <si>
    <t>Խնձոր վաղահաս</t>
  </si>
  <si>
    <t>Կանաչի անանուխ (նանա)</t>
  </si>
  <si>
    <t>15311100</t>
  </si>
  <si>
    <t>15851100</t>
  </si>
  <si>
    <t>15842100</t>
  </si>
  <si>
    <t>15821500</t>
  </si>
  <si>
    <t>15512000</t>
  </si>
  <si>
    <t>15531100</t>
  </si>
  <si>
    <t>15511200</t>
  </si>
  <si>
    <t>15811100</t>
  </si>
  <si>
    <t>15112180</t>
  </si>
  <si>
    <t>15411150</t>
  </si>
  <si>
    <t>03222130</t>
  </si>
  <si>
    <t>33691213</t>
  </si>
  <si>
    <t>Քացախաթթու</t>
  </si>
  <si>
    <t>15621500</t>
  </si>
  <si>
    <t>15617000</t>
  </si>
  <si>
    <t>15541300</t>
  </si>
  <si>
    <t>15881300</t>
  </si>
  <si>
    <t>Միավորի գինը
(ՀՀ դրամ)</t>
  </si>
  <si>
    <t>Ընդամենը ծախսերը
(ՀՀ դրամ)</t>
  </si>
  <si>
    <t>Գնման ձևը (ընթացակարգը)</t>
  </si>
  <si>
    <t>24321440</t>
  </si>
  <si>
    <t>Է. ԿԻՐԱԿՈՍՅԱՆ</t>
  </si>
  <si>
    <t>09132200</t>
  </si>
  <si>
    <t>09132300</t>
  </si>
  <si>
    <t>09134200</t>
  </si>
  <si>
    <t>Բենզին ռեգուլյար</t>
  </si>
  <si>
    <t>Բենզին պրեմիում</t>
  </si>
  <si>
    <t>Դիզելային վառելիք</t>
  </si>
  <si>
    <t>15897200</t>
  </si>
  <si>
    <t>Սննդի փաթեթ</t>
  </si>
  <si>
    <t>ԳՀ</t>
  </si>
  <si>
    <t>ԵՐԵՎԱՆԻ ԵՆԹԱԿԱՅՈՒԹՅԱՆ ԿԱԶՄԱԿԵՐՊՈՒԹՅՈՒՆՆԵՐԻ ԿԵՆՏՐՈՆԱՑՎԱԾ ԿԱՐԳՈՎ ԻՐԱԿԱՆԱՑՎՈՂ 2019 ԹՎԱԿԱՆԻ ԳՆՈՒՄՆԵՐԻ ՆԱԽՆԱԿԱՆ ՊԼԱՆ (ՓՈՓՈԽՈՒԹՅՈՒՆ 4)</t>
  </si>
  <si>
    <t>ԵՐԵՎԱՆԻ ՔԱՂԱՔԱՊԵՏԱՐԱՆԻ ԱՇԽԱՏԱԿԱԶՄԻ
ԳՆՈՒՄՆԵՐԻ ՎԱՐՉՈՒԹՅԱՆ ՊԵՏ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</si>
</sst>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indexed="8"/>
      <name val="Calibri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  <font>
      <b/>
      <sz val="10"/>
      <color indexed="8"/>
      <name val="GHEA Grapalat"/>
      <family val="3"/>
    </font>
    <font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Alignment="0" applyProtection="0">
      <alignment horizontal="center" vertical="center" wrapText="1"/>
    </xf>
  </cellStyleXfs>
  <cellXfs count="26">
    <xf numFmtId="0" fontId="0" fillId="0" borderId="0" xfId="0" applyAlignment="1"/>
    <xf numFmtId="0" fontId="1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0"/>
  <sheetViews>
    <sheetView tabSelected="1" showRuler="0" topLeftCell="A7" workbookViewId="0">
      <pane ySplit="7" topLeftCell="A14" activePane="bottomLeft" state="frozen"/>
      <selection activeCell="A7" sqref="A7"/>
      <selection pane="bottomLeft" activeCell="C70" sqref="C70"/>
    </sheetView>
  </sheetViews>
  <sheetFormatPr defaultRowHeight="16.5"/>
  <cols>
    <col min="1" max="1" width="17.85546875" style="8" customWidth="1"/>
    <col min="2" max="2" width="50" style="6" customWidth="1"/>
    <col min="3" max="3" width="21.42578125" style="1" customWidth="1"/>
    <col min="4" max="4" width="12" style="1" customWidth="1"/>
    <col min="5" max="5" width="12.140625" style="1" bestFit="1" customWidth="1"/>
    <col min="6" max="6" width="16" style="1" customWidth="1"/>
    <col min="7" max="7" width="13" style="1" bestFit="1" customWidth="1"/>
    <col min="8" max="16384" width="9.140625" style="1"/>
  </cols>
  <sheetData>
    <row r="2" spans="1:7">
      <c r="C2" s="21" t="s">
        <v>0</v>
      </c>
      <c r="D2" s="21"/>
      <c r="E2" s="21"/>
      <c r="F2" s="21"/>
    </row>
    <row r="3" spans="1:7">
      <c r="B3" s="22" t="s">
        <v>1</v>
      </c>
      <c r="C3" s="22"/>
    </row>
    <row r="4" spans="1:7">
      <c r="B4" s="22"/>
      <c r="C4" s="22"/>
      <c r="F4" s="1" t="s">
        <v>8</v>
      </c>
    </row>
    <row r="5" spans="1:7">
      <c r="B5" s="22"/>
      <c r="C5" s="22"/>
    </row>
    <row r="6" spans="1:7">
      <c r="B6" s="22"/>
      <c r="C6" s="22"/>
    </row>
    <row r="7" spans="1:7" ht="16.5" customHeight="1">
      <c r="C7" s="24" t="s">
        <v>0</v>
      </c>
      <c r="D7" s="24"/>
      <c r="E7" s="24"/>
      <c r="F7" s="24"/>
      <c r="G7" s="24"/>
    </row>
    <row r="8" spans="1:7" ht="50.25" customHeight="1">
      <c r="B8" s="24" t="s">
        <v>221</v>
      </c>
      <c r="C8" s="24"/>
      <c r="E8" s="15"/>
      <c r="F8" s="25" t="s">
        <v>210</v>
      </c>
      <c r="G8" s="25"/>
    </row>
    <row r="9" spans="1:7" s="8" customFormat="1">
      <c r="B9" s="9"/>
      <c r="C9" s="9"/>
      <c r="D9" s="7"/>
      <c r="E9" s="7"/>
      <c r="F9" s="7"/>
      <c r="G9" s="7"/>
    </row>
    <row r="10" spans="1:7">
      <c r="A10" s="23" t="s">
        <v>220</v>
      </c>
      <c r="B10" s="23"/>
      <c r="C10" s="23"/>
      <c r="D10" s="23"/>
      <c r="E10" s="23"/>
      <c r="F10" s="23"/>
      <c r="G10" s="23"/>
    </row>
    <row r="11" spans="1:7" ht="29.25" customHeight="1">
      <c r="A11" s="23"/>
      <c r="B11" s="23"/>
      <c r="C11" s="23"/>
      <c r="D11" s="23"/>
      <c r="E11" s="23"/>
      <c r="F11" s="23"/>
      <c r="G11" s="23"/>
    </row>
    <row r="12" spans="1:7" ht="17.25" customHeight="1">
      <c r="A12" s="20" t="s">
        <v>129</v>
      </c>
      <c r="B12" s="20"/>
      <c r="C12" s="20"/>
      <c r="D12" s="20"/>
      <c r="E12" s="20"/>
      <c r="F12" s="20"/>
      <c r="G12" s="20"/>
    </row>
    <row r="13" spans="1:7" ht="66">
      <c r="A13" s="13" t="s">
        <v>4</v>
      </c>
      <c r="B13" s="14" t="s">
        <v>5</v>
      </c>
      <c r="C13" s="14" t="s">
        <v>208</v>
      </c>
      <c r="D13" s="14" t="s">
        <v>2</v>
      </c>
      <c r="E13" s="14" t="s">
        <v>206</v>
      </c>
      <c r="F13" s="14" t="s">
        <v>207</v>
      </c>
      <c r="G13" s="14" t="s">
        <v>3</v>
      </c>
    </row>
    <row r="14" spans="1:7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</row>
    <row r="15" spans="1:7">
      <c r="A15" s="20" t="s">
        <v>6</v>
      </c>
      <c r="B15" s="20"/>
      <c r="C15" s="20"/>
      <c r="D15" s="20"/>
      <c r="E15" s="20"/>
      <c r="F15" s="20"/>
      <c r="G15" s="20"/>
    </row>
    <row r="16" spans="1:7">
      <c r="A16" s="5" t="s">
        <v>178</v>
      </c>
      <c r="B16" s="4" t="s">
        <v>9</v>
      </c>
      <c r="C16" s="2" t="s">
        <v>181</v>
      </c>
      <c r="D16" s="2" t="s">
        <v>84</v>
      </c>
      <c r="E16" s="16">
        <v>156</v>
      </c>
      <c r="F16" s="2">
        <f>G16*E16</f>
        <v>5345028</v>
      </c>
      <c r="G16" s="16">
        <v>34263</v>
      </c>
    </row>
    <row r="17" spans="1:7">
      <c r="A17" s="5" t="s">
        <v>179</v>
      </c>
      <c r="B17" s="4" t="s">
        <v>10</v>
      </c>
      <c r="C17" s="2" t="s">
        <v>181</v>
      </c>
      <c r="D17" s="2" t="s">
        <v>84</v>
      </c>
      <c r="E17" s="16">
        <v>294</v>
      </c>
      <c r="F17" s="2">
        <f t="shared" ref="F17:F80" si="0">G17*E17</f>
        <v>18405282</v>
      </c>
      <c r="G17" s="16">
        <v>62603</v>
      </c>
    </row>
    <row r="18" spans="1:7">
      <c r="A18" s="5" t="s">
        <v>91</v>
      </c>
      <c r="B18" s="4" t="s">
        <v>11</v>
      </c>
      <c r="C18" s="2" t="s">
        <v>181</v>
      </c>
      <c r="D18" s="2" t="s">
        <v>84</v>
      </c>
      <c r="E18" s="16">
        <v>600</v>
      </c>
      <c r="F18" s="2">
        <f t="shared" si="0"/>
        <v>4806000</v>
      </c>
      <c r="G18" s="16">
        <v>8010</v>
      </c>
    </row>
    <row r="19" spans="1:7">
      <c r="A19" s="5" t="s">
        <v>92</v>
      </c>
      <c r="B19" s="4" t="s">
        <v>12</v>
      </c>
      <c r="C19" s="2" t="s">
        <v>181</v>
      </c>
      <c r="D19" s="2" t="s">
        <v>85</v>
      </c>
      <c r="E19" s="16">
        <v>420</v>
      </c>
      <c r="F19" s="2">
        <f t="shared" si="0"/>
        <v>16669800</v>
      </c>
      <c r="G19" s="16">
        <v>39690</v>
      </c>
    </row>
    <row r="20" spans="1:7" s="8" customFormat="1">
      <c r="A20" s="5" t="s">
        <v>92</v>
      </c>
      <c r="B20" s="4" t="s">
        <v>180</v>
      </c>
      <c r="C20" s="2" t="s">
        <v>181</v>
      </c>
      <c r="D20" s="2" t="s">
        <v>85</v>
      </c>
      <c r="E20" s="16">
        <v>420</v>
      </c>
      <c r="F20" s="2">
        <f t="shared" si="0"/>
        <v>8030400</v>
      </c>
      <c r="G20" s="16">
        <v>19120</v>
      </c>
    </row>
    <row r="21" spans="1:7">
      <c r="A21" s="5" t="s">
        <v>92</v>
      </c>
      <c r="B21" s="4" t="s">
        <v>13</v>
      </c>
      <c r="C21" s="2" t="s">
        <v>181</v>
      </c>
      <c r="D21" s="2" t="s">
        <v>85</v>
      </c>
      <c r="E21" s="16">
        <v>420</v>
      </c>
      <c r="F21" s="2">
        <f t="shared" si="0"/>
        <v>14376600</v>
      </c>
      <c r="G21" s="16">
        <v>34230</v>
      </c>
    </row>
    <row r="22" spans="1:7">
      <c r="A22" s="5" t="s">
        <v>198</v>
      </c>
      <c r="B22" s="4" t="s">
        <v>14</v>
      </c>
      <c r="C22" s="2" t="s">
        <v>181</v>
      </c>
      <c r="D22" s="2" t="s">
        <v>85</v>
      </c>
      <c r="E22" s="16">
        <v>714</v>
      </c>
      <c r="F22" s="2">
        <f t="shared" si="0"/>
        <v>47423880</v>
      </c>
      <c r="G22" s="16">
        <v>66420</v>
      </c>
    </row>
    <row r="23" spans="1:7">
      <c r="A23" s="5" t="s">
        <v>93</v>
      </c>
      <c r="B23" s="4" t="s">
        <v>15</v>
      </c>
      <c r="C23" s="2" t="s">
        <v>181</v>
      </c>
      <c r="D23" s="2" t="s">
        <v>84</v>
      </c>
      <c r="E23" s="16">
        <v>355</v>
      </c>
      <c r="F23" s="2">
        <f t="shared" si="0"/>
        <v>33337340</v>
      </c>
      <c r="G23" s="16">
        <v>93908</v>
      </c>
    </row>
    <row r="24" spans="1:7">
      <c r="A24" s="5" t="s">
        <v>94</v>
      </c>
      <c r="B24" s="4" t="s">
        <v>16</v>
      </c>
      <c r="C24" s="2" t="s">
        <v>181</v>
      </c>
      <c r="D24" s="2" t="s">
        <v>84</v>
      </c>
      <c r="E24" s="16">
        <v>162</v>
      </c>
      <c r="F24" s="2">
        <f t="shared" si="0"/>
        <v>3484620</v>
      </c>
      <c r="G24" s="16">
        <v>21510</v>
      </c>
    </row>
    <row r="25" spans="1:7">
      <c r="A25" s="5" t="s">
        <v>94</v>
      </c>
      <c r="B25" s="4" t="s">
        <v>17</v>
      </c>
      <c r="C25" s="2" t="s">
        <v>181</v>
      </c>
      <c r="D25" s="2" t="s">
        <v>84</v>
      </c>
      <c r="E25" s="16">
        <v>162</v>
      </c>
      <c r="F25" s="2">
        <f t="shared" si="0"/>
        <v>3292002</v>
      </c>
      <c r="G25" s="16">
        <v>20321</v>
      </c>
    </row>
    <row r="26" spans="1:7">
      <c r="A26" s="5" t="s">
        <v>183</v>
      </c>
      <c r="B26" s="4" t="s">
        <v>18</v>
      </c>
      <c r="C26" s="2" t="s">
        <v>181</v>
      </c>
      <c r="D26" s="2" t="s">
        <v>84</v>
      </c>
      <c r="E26" s="16">
        <v>330</v>
      </c>
      <c r="F26" s="2">
        <f t="shared" si="0"/>
        <v>4915680</v>
      </c>
      <c r="G26" s="16">
        <v>14896</v>
      </c>
    </row>
    <row r="27" spans="1:7">
      <c r="A27" s="5" t="s">
        <v>95</v>
      </c>
      <c r="B27" s="4" t="s">
        <v>19</v>
      </c>
      <c r="C27" s="2" t="s">
        <v>181</v>
      </c>
      <c r="D27" s="2" t="s">
        <v>84</v>
      </c>
      <c r="E27" s="16">
        <v>210</v>
      </c>
      <c r="F27" s="2">
        <f t="shared" si="0"/>
        <v>5809860</v>
      </c>
      <c r="G27" s="16">
        <v>27666</v>
      </c>
    </row>
    <row r="28" spans="1:7">
      <c r="A28" s="5" t="s">
        <v>95</v>
      </c>
      <c r="B28" s="4" t="s">
        <v>20</v>
      </c>
      <c r="C28" s="2" t="s">
        <v>181</v>
      </c>
      <c r="D28" s="2" t="s">
        <v>84</v>
      </c>
      <c r="E28" s="16">
        <v>288</v>
      </c>
      <c r="F28" s="2">
        <f t="shared" si="0"/>
        <v>7537248</v>
      </c>
      <c r="G28" s="16">
        <v>26171</v>
      </c>
    </row>
    <row r="29" spans="1:7">
      <c r="A29" s="5" t="s">
        <v>96</v>
      </c>
      <c r="B29" s="4" t="s">
        <v>21</v>
      </c>
      <c r="C29" s="2" t="s">
        <v>181</v>
      </c>
      <c r="D29" s="2" t="s">
        <v>84</v>
      </c>
      <c r="E29" s="16">
        <v>294</v>
      </c>
      <c r="F29" s="2">
        <f t="shared" si="0"/>
        <v>4546710</v>
      </c>
      <c r="G29" s="16">
        <v>15465</v>
      </c>
    </row>
    <row r="30" spans="1:7">
      <c r="A30" s="5" t="s">
        <v>184</v>
      </c>
      <c r="B30" s="4" t="s">
        <v>22</v>
      </c>
      <c r="C30" s="2" t="s">
        <v>181</v>
      </c>
      <c r="D30" s="2" t="s">
        <v>84</v>
      </c>
      <c r="E30" s="16">
        <v>6000</v>
      </c>
      <c r="F30" s="2">
        <f t="shared" si="0"/>
        <v>901800.00000000012</v>
      </c>
      <c r="G30" s="16">
        <v>150.30000000000001</v>
      </c>
    </row>
    <row r="31" spans="1:7">
      <c r="A31" s="5" t="s">
        <v>97</v>
      </c>
      <c r="B31" s="4" t="s">
        <v>23</v>
      </c>
      <c r="C31" s="2" t="s">
        <v>181</v>
      </c>
      <c r="D31" s="2" t="s">
        <v>84</v>
      </c>
      <c r="E31" s="16">
        <v>174</v>
      </c>
      <c r="F31" s="2">
        <f t="shared" si="0"/>
        <v>2485068</v>
      </c>
      <c r="G31" s="16">
        <v>14282</v>
      </c>
    </row>
    <row r="32" spans="1:7">
      <c r="A32" s="5" t="s">
        <v>97</v>
      </c>
      <c r="B32" s="4" t="s">
        <v>24</v>
      </c>
      <c r="C32" s="2" t="s">
        <v>181</v>
      </c>
      <c r="D32" s="2" t="s">
        <v>84</v>
      </c>
      <c r="E32" s="16">
        <v>240</v>
      </c>
      <c r="F32" s="2">
        <f t="shared" si="0"/>
        <v>1490640</v>
      </c>
      <c r="G32" s="16">
        <v>6211</v>
      </c>
    </row>
    <row r="33" spans="1:7">
      <c r="A33" s="5" t="s">
        <v>98</v>
      </c>
      <c r="B33" s="4" t="s">
        <v>25</v>
      </c>
      <c r="C33" s="2" t="s">
        <v>181</v>
      </c>
      <c r="D33" s="2" t="s">
        <v>84</v>
      </c>
      <c r="E33" s="16">
        <v>390</v>
      </c>
      <c r="F33" s="2">
        <f t="shared" si="0"/>
        <v>9368190</v>
      </c>
      <c r="G33" s="16">
        <v>24021</v>
      </c>
    </row>
    <row r="34" spans="1:7">
      <c r="A34" s="5" t="s">
        <v>185</v>
      </c>
      <c r="B34" s="4" t="s">
        <v>27</v>
      </c>
      <c r="C34" s="2" t="s">
        <v>181</v>
      </c>
      <c r="D34" s="2" t="s">
        <v>84</v>
      </c>
      <c r="E34" s="16">
        <v>2620</v>
      </c>
      <c r="F34" s="2">
        <f t="shared" si="0"/>
        <v>3817340</v>
      </c>
      <c r="G34" s="16">
        <v>1457</v>
      </c>
    </row>
    <row r="35" spans="1:7">
      <c r="A35" s="5" t="s">
        <v>99</v>
      </c>
      <c r="B35" s="4" t="s">
        <v>128</v>
      </c>
      <c r="C35" s="2" t="s">
        <v>181</v>
      </c>
      <c r="D35" s="2" t="s">
        <v>84</v>
      </c>
      <c r="E35" s="16">
        <v>479</v>
      </c>
      <c r="F35" s="2">
        <f t="shared" si="0"/>
        <v>4782815</v>
      </c>
      <c r="G35" s="16">
        <v>9985</v>
      </c>
    </row>
    <row r="36" spans="1:7">
      <c r="A36" s="5" t="s">
        <v>186</v>
      </c>
      <c r="B36" s="4" t="s">
        <v>29</v>
      </c>
      <c r="C36" s="2" t="s">
        <v>181</v>
      </c>
      <c r="D36" s="2" t="s">
        <v>84</v>
      </c>
      <c r="E36" s="16">
        <v>900</v>
      </c>
      <c r="F36" s="2">
        <f t="shared" si="0"/>
        <v>17136000</v>
      </c>
      <c r="G36" s="16">
        <v>19040</v>
      </c>
    </row>
    <row r="37" spans="1:7">
      <c r="A37" s="5" t="s">
        <v>101</v>
      </c>
      <c r="B37" s="4" t="s">
        <v>30</v>
      </c>
      <c r="C37" s="2" t="s">
        <v>181</v>
      </c>
      <c r="D37" s="2" t="s">
        <v>84</v>
      </c>
      <c r="E37" s="16">
        <v>175</v>
      </c>
      <c r="F37" s="2">
        <f t="shared" si="0"/>
        <v>7182000</v>
      </c>
      <c r="G37" s="16">
        <v>41040</v>
      </c>
    </row>
    <row r="38" spans="1:7" ht="19.5" customHeight="1">
      <c r="A38" s="5" t="s">
        <v>102</v>
      </c>
      <c r="B38" s="4" t="s">
        <v>31</v>
      </c>
      <c r="C38" s="2" t="s">
        <v>181</v>
      </c>
      <c r="D38" s="2" t="s">
        <v>84</v>
      </c>
      <c r="E38" s="16">
        <v>250</v>
      </c>
      <c r="F38" s="2">
        <f t="shared" si="0"/>
        <v>28092500</v>
      </c>
      <c r="G38" s="16">
        <v>112370</v>
      </c>
    </row>
    <row r="39" spans="1:7" s="8" customFormat="1" ht="19.5" customHeight="1">
      <c r="A39" s="5" t="s">
        <v>102</v>
      </c>
      <c r="B39" s="4" t="s">
        <v>187</v>
      </c>
      <c r="C39" s="2" t="s">
        <v>181</v>
      </c>
      <c r="D39" s="2" t="s">
        <v>84</v>
      </c>
      <c r="E39" s="16">
        <v>600</v>
      </c>
      <c r="F39" s="2">
        <f t="shared" si="0"/>
        <v>9256200</v>
      </c>
      <c r="G39" s="16">
        <v>15427</v>
      </c>
    </row>
    <row r="40" spans="1:7">
      <c r="A40" s="5" t="s">
        <v>103</v>
      </c>
      <c r="B40" s="4" t="s">
        <v>32</v>
      </c>
      <c r="C40" s="2" t="s">
        <v>181</v>
      </c>
      <c r="D40" s="2" t="s">
        <v>84</v>
      </c>
      <c r="E40" s="16">
        <v>1010</v>
      </c>
      <c r="F40" s="2">
        <f t="shared" si="0"/>
        <v>32774500</v>
      </c>
      <c r="G40" s="16">
        <v>32450</v>
      </c>
    </row>
    <row r="41" spans="1:7">
      <c r="A41" s="5" t="s">
        <v>105</v>
      </c>
      <c r="B41" s="4" t="s">
        <v>33</v>
      </c>
      <c r="C41" s="2" t="s">
        <v>181</v>
      </c>
      <c r="D41" s="2" t="s">
        <v>84</v>
      </c>
      <c r="E41" s="16">
        <v>270</v>
      </c>
      <c r="F41" s="2">
        <f t="shared" si="0"/>
        <v>2245860</v>
      </c>
      <c r="G41" s="16">
        <v>8318</v>
      </c>
    </row>
    <row r="42" spans="1:7">
      <c r="A42" s="5" t="s">
        <v>106</v>
      </c>
      <c r="B42" s="4" t="s">
        <v>34</v>
      </c>
      <c r="C42" s="2" t="s">
        <v>181</v>
      </c>
      <c r="D42" s="2" t="s">
        <v>84</v>
      </c>
      <c r="E42" s="16">
        <v>700</v>
      </c>
      <c r="F42" s="2">
        <f t="shared" si="0"/>
        <v>10395000</v>
      </c>
      <c r="G42" s="16">
        <v>14850</v>
      </c>
    </row>
    <row r="43" spans="1:7">
      <c r="A43" s="5" t="s">
        <v>107</v>
      </c>
      <c r="B43" s="4" t="s">
        <v>35</v>
      </c>
      <c r="C43" s="2" t="s">
        <v>181</v>
      </c>
      <c r="D43" s="2" t="s">
        <v>84</v>
      </c>
      <c r="E43" s="16">
        <v>3628</v>
      </c>
      <c r="F43" s="2">
        <f t="shared" si="0"/>
        <v>4334734.3999999994</v>
      </c>
      <c r="G43" s="16">
        <v>1194.8</v>
      </c>
    </row>
    <row r="44" spans="1:7">
      <c r="A44" s="5">
        <v>15331167</v>
      </c>
      <c r="B44" s="4" t="s">
        <v>36</v>
      </c>
      <c r="C44" s="2" t="s">
        <v>181</v>
      </c>
      <c r="D44" s="10" t="s">
        <v>84</v>
      </c>
      <c r="E44" s="16">
        <v>990</v>
      </c>
      <c r="F44" s="2">
        <f t="shared" si="0"/>
        <v>9505782</v>
      </c>
      <c r="G44" s="16">
        <v>9601.7999999999993</v>
      </c>
    </row>
    <row r="45" spans="1:7" s="8" customFormat="1">
      <c r="A45" s="5">
        <v>15331167</v>
      </c>
      <c r="B45" s="4" t="s">
        <v>188</v>
      </c>
      <c r="C45" s="2" t="s">
        <v>181</v>
      </c>
      <c r="D45" s="10" t="s">
        <v>84</v>
      </c>
      <c r="E45" s="16">
        <v>1980</v>
      </c>
      <c r="F45" s="2">
        <f t="shared" si="0"/>
        <v>1379664</v>
      </c>
      <c r="G45" s="16">
        <v>696.8</v>
      </c>
    </row>
    <row r="46" spans="1:7">
      <c r="A46" s="5" t="s">
        <v>108</v>
      </c>
      <c r="B46" s="4" t="s">
        <v>37</v>
      </c>
      <c r="C46" s="2" t="s">
        <v>181</v>
      </c>
      <c r="D46" s="10" t="s">
        <v>84</v>
      </c>
      <c r="E46" s="16">
        <v>852</v>
      </c>
      <c r="F46" s="2">
        <f t="shared" si="0"/>
        <v>13643928</v>
      </c>
      <c r="G46" s="16">
        <v>16014</v>
      </c>
    </row>
    <row r="47" spans="1:7" s="8" customFormat="1">
      <c r="A47" s="18" t="s">
        <v>189</v>
      </c>
      <c r="B47" s="19" t="s">
        <v>40</v>
      </c>
      <c r="C47" s="10" t="s">
        <v>181</v>
      </c>
      <c r="D47" s="10" t="s">
        <v>84</v>
      </c>
      <c r="E47" s="16">
        <v>198</v>
      </c>
      <c r="F47" s="10">
        <f t="shared" si="0"/>
        <v>54352980</v>
      </c>
      <c r="G47" s="16">
        <v>274510</v>
      </c>
    </row>
    <row r="48" spans="1:7" s="8" customFormat="1">
      <c r="A48" s="18" t="s">
        <v>189</v>
      </c>
      <c r="B48" s="19" t="s">
        <v>41</v>
      </c>
      <c r="C48" s="10" t="s">
        <v>181</v>
      </c>
      <c r="D48" s="10" t="s">
        <v>84</v>
      </c>
      <c r="E48" s="16">
        <v>255</v>
      </c>
      <c r="F48" s="10">
        <f t="shared" si="0"/>
        <v>66532050</v>
      </c>
      <c r="G48" s="16">
        <v>260910</v>
      </c>
    </row>
    <row r="49" spans="1:7" s="8" customFormat="1">
      <c r="A49" s="18" t="s">
        <v>110</v>
      </c>
      <c r="B49" s="19" t="s">
        <v>42</v>
      </c>
      <c r="C49" s="10" t="s">
        <v>181</v>
      </c>
      <c r="D49" s="10" t="s">
        <v>84</v>
      </c>
      <c r="E49" s="16">
        <v>109</v>
      </c>
      <c r="F49" s="10">
        <f t="shared" si="0"/>
        <v>8533065</v>
      </c>
      <c r="G49" s="16">
        <v>78285</v>
      </c>
    </row>
    <row r="50" spans="1:7" s="8" customFormat="1">
      <c r="A50" s="18" t="s">
        <v>110</v>
      </c>
      <c r="B50" s="19" t="s">
        <v>43</v>
      </c>
      <c r="C50" s="10" t="s">
        <v>181</v>
      </c>
      <c r="D50" s="10" t="s">
        <v>84</v>
      </c>
      <c r="E50" s="16">
        <v>120</v>
      </c>
      <c r="F50" s="10">
        <f t="shared" si="0"/>
        <v>8812800</v>
      </c>
      <c r="G50" s="16">
        <v>73440</v>
      </c>
    </row>
    <row r="51" spans="1:7" s="8" customFormat="1">
      <c r="A51" s="18" t="s">
        <v>111</v>
      </c>
      <c r="B51" s="19" t="s">
        <v>45</v>
      </c>
      <c r="C51" s="10" t="s">
        <v>181</v>
      </c>
      <c r="D51" s="10" t="s">
        <v>84</v>
      </c>
      <c r="E51" s="16">
        <v>1100</v>
      </c>
      <c r="F51" s="10">
        <f t="shared" si="0"/>
        <v>5040200</v>
      </c>
      <c r="G51" s="16">
        <v>4582</v>
      </c>
    </row>
    <row r="52" spans="1:7" s="8" customFormat="1">
      <c r="A52" s="18">
        <v>15616000</v>
      </c>
      <c r="B52" s="19" t="s">
        <v>48</v>
      </c>
      <c r="C52" s="10" t="s">
        <v>181</v>
      </c>
      <c r="D52" s="10" t="s">
        <v>84</v>
      </c>
      <c r="E52" s="16">
        <v>690</v>
      </c>
      <c r="F52" s="10">
        <f t="shared" si="0"/>
        <v>54454800</v>
      </c>
      <c r="G52" s="16">
        <v>78920</v>
      </c>
    </row>
    <row r="53" spans="1:7" s="8" customFormat="1" ht="17.25" customHeight="1">
      <c r="A53" s="18">
        <v>15619000</v>
      </c>
      <c r="B53" s="19" t="s">
        <v>49</v>
      </c>
      <c r="C53" s="10" t="s">
        <v>181</v>
      </c>
      <c r="D53" s="10" t="s">
        <v>84</v>
      </c>
      <c r="E53" s="16">
        <v>354</v>
      </c>
      <c r="F53" s="10">
        <f t="shared" si="0"/>
        <v>7603920</v>
      </c>
      <c r="G53" s="16">
        <v>21480</v>
      </c>
    </row>
    <row r="54" spans="1:7" s="8" customFormat="1">
      <c r="A54" s="18" t="s">
        <v>190</v>
      </c>
      <c r="B54" s="19" t="s">
        <v>50</v>
      </c>
      <c r="C54" s="10" t="s">
        <v>181</v>
      </c>
      <c r="D54" s="10" t="s">
        <v>84</v>
      </c>
      <c r="E54" s="16">
        <v>339</v>
      </c>
      <c r="F54" s="10">
        <f t="shared" si="0"/>
        <v>49192968</v>
      </c>
      <c r="G54" s="16">
        <v>145112</v>
      </c>
    </row>
    <row r="55" spans="1:7" s="8" customFormat="1">
      <c r="A55" s="18">
        <v>15331167</v>
      </c>
      <c r="B55" s="19" t="s">
        <v>52</v>
      </c>
      <c r="C55" s="10" t="s">
        <v>181</v>
      </c>
      <c r="D55" s="10" t="s">
        <v>84</v>
      </c>
      <c r="E55" s="16">
        <v>950</v>
      </c>
      <c r="F55" s="10">
        <f t="shared" si="0"/>
        <v>932900</v>
      </c>
      <c r="G55" s="16">
        <v>982</v>
      </c>
    </row>
    <row r="56" spans="1:7" s="8" customFormat="1">
      <c r="A56" s="18">
        <v>15331167</v>
      </c>
      <c r="B56" s="19" t="s">
        <v>104</v>
      </c>
      <c r="C56" s="10" t="s">
        <v>181</v>
      </c>
      <c r="D56" s="10" t="s">
        <v>84</v>
      </c>
      <c r="E56" s="16">
        <v>400</v>
      </c>
      <c r="F56" s="10">
        <f t="shared" si="0"/>
        <v>1192800</v>
      </c>
      <c r="G56" s="16">
        <v>2982</v>
      </c>
    </row>
    <row r="57" spans="1:7" s="8" customFormat="1">
      <c r="A57" s="18" t="s">
        <v>113</v>
      </c>
      <c r="B57" s="19" t="s">
        <v>53</v>
      </c>
      <c r="C57" s="10" t="s">
        <v>181</v>
      </c>
      <c r="D57" s="10" t="s">
        <v>84</v>
      </c>
      <c r="E57" s="16">
        <v>387</v>
      </c>
      <c r="F57" s="10">
        <f t="shared" si="0"/>
        <v>76030020</v>
      </c>
      <c r="G57" s="16">
        <v>196460</v>
      </c>
    </row>
    <row r="58" spans="1:7" s="8" customFormat="1">
      <c r="A58" s="18" t="s">
        <v>202</v>
      </c>
      <c r="B58" s="19" t="s">
        <v>54</v>
      </c>
      <c r="C58" s="10" t="s">
        <v>181</v>
      </c>
      <c r="D58" s="10" t="s">
        <v>84</v>
      </c>
      <c r="E58" s="16">
        <v>1100</v>
      </c>
      <c r="F58" s="10">
        <f t="shared" si="0"/>
        <v>918500</v>
      </c>
      <c r="G58" s="16">
        <v>835</v>
      </c>
    </row>
    <row r="59" spans="1:7" s="8" customFormat="1">
      <c r="A59" s="18" t="s">
        <v>191</v>
      </c>
      <c r="B59" s="19" t="s">
        <v>55</v>
      </c>
      <c r="C59" s="10" t="s">
        <v>181</v>
      </c>
      <c r="D59" s="10" t="s">
        <v>84</v>
      </c>
      <c r="E59" s="16">
        <v>1550</v>
      </c>
      <c r="F59" s="10">
        <f t="shared" si="0"/>
        <v>29045450</v>
      </c>
      <c r="G59" s="16">
        <v>18739</v>
      </c>
    </row>
    <row r="60" spans="1:7" s="8" customFormat="1">
      <c r="A60" s="18">
        <v>15331180</v>
      </c>
      <c r="B60" s="19" t="s">
        <v>56</v>
      </c>
      <c r="C60" s="10" t="s">
        <v>181</v>
      </c>
      <c r="D60" s="10" t="s">
        <v>84</v>
      </c>
      <c r="E60" s="16">
        <v>684</v>
      </c>
      <c r="F60" s="10">
        <f t="shared" si="0"/>
        <v>17872236</v>
      </c>
      <c r="G60" s="16">
        <v>26129</v>
      </c>
    </row>
    <row r="61" spans="1:7" s="8" customFormat="1">
      <c r="A61" s="18" t="s">
        <v>114</v>
      </c>
      <c r="B61" s="19" t="s">
        <v>57</v>
      </c>
      <c r="C61" s="10" t="s">
        <v>181</v>
      </c>
      <c r="D61" s="10" t="s">
        <v>84</v>
      </c>
      <c r="E61" s="16">
        <v>410</v>
      </c>
      <c r="F61" s="10">
        <f t="shared" si="0"/>
        <v>12654650</v>
      </c>
      <c r="G61" s="16">
        <v>30865</v>
      </c>
    </row>
    <row r="62" spans="1:7" s="8" customFormat="1">
      <c r="A62" s="18" t="s">
        <v>115</v>
      </c>
      <c r="B62" s="19" t="s">
        <v>58</v>
      </c>
      <c r="C62" s="10" t="s">
        <v>181</v>
      </c>
      <c r="D62" s="10" t="s">
        <v>84</v>
      </c>
      <c r="E62" s="16">
        <v>696</v>
      </c>
      <c r="F62" s="10">
        <f t="shared" si="0"/>
        <v>28525560</v>
      </c>
      <c r="G62" s="16">
        <v>40985</v>
      </c>
    </row>
    <row r="63" spans="1:7" s="8" customFormat="1">
      <c r="A63" s="18" t="s">
        <v>116</v>
      </c>
      <c r="B63" s="19" t="s">
        <v>59</v>
      </c>
      <c r="C63" s="10" t="s">
        <v>181</v>
      </c>
      <c r="D63" s="10" t="s">
        <v>84</v>
      </c>
      <c r="E63" s="16">
        <v>1350</v>
      </c>
      <c r="F63" s="10">
        <f t="shared" si="0"/>
        <v>12162150</v>
      </c>
      <c r="G63" s="16">
        <v>9009</v>
      </c>
    </row>
    <row r="64" spans="1:7" s="8" customFormat="1">
      <c r="A64" s="18" t="s">
        <v>117</v>
      </c>
      <c r="B64" s="19" t="s">
        <v>60</v>
      </c>
      <c r="C64" s="10" t="s">
        <v>181</v>
      </c>
      <c r="D64" s="10" t="s">
        <v>84</v>
      </c>
      <c r="E64" s="16">
        <v>2340</v>
      </c>
      <c r="F64" s="10">
        <f t="shared" si="0"/>
        <v>31891860</v>
      </c>
      <c r="G64" s="16">
        <v>13629</v>
      </c>
    </row>
    <row r="65" spans="1:7" s="8" customFormat="1">
      <c r="A65" s="18" t="s">
        <v>192</v>
      </c>
      <c r="B65" s="19" t="s">
        <v>61</v>
      </c>
      <c r="C65" s="10" t="s">
        <v>181</v>
      </c>
      <c r="D65" s="10" t="s">
        <v>84</v>
      </c>
      <c r="E65" s="16">
        <v>515</v>
      </c>
      <c r="F65" s="10">
        <f t="shared" si="0"/>
        <v>4913100</v>
      </c>
      <c r="G65" s="16">
        <v>9540</v>
      </c>
    </row>
    <row r="66" spans="1:7" s="8" customFormat="1">
      <c r="A66" s="18" t="s">
        <v>118</v>
      </c>
      <c r="B66" s="19" t="s">
        <v>63</v>
      </c>
      <c r="C66" s="10" t="s">
        <v>181</v>
      </c>
      <c r="D66" s="10" t="s">
        <v>84</v>
      </c>
      <c r="E66" s="16">
        <v>876</v>
      </c>
      <c r="F66" s="10">
        <f t="shared" si="0"/>
        <v>28462116</v>
      </c>
      <c r="G66" s="16">
        <v>32491</v>
      </c>
    </row>
    <row r="67" spans="1:7" s="8" customFormat="1">
      <c r="A67" s="18">
        <v>15331165</v>
      </c>
      <c r="B67" s="19" t="s">
        <v>64</v>
      </c>
      <c r="C67" s="10" t="s">
        <v>181</v>
      </c>
      <c r="D67" s="10" t="s">
        <v>84</v>
      </c>
      <c r="E67" s="16">
        <v>2250</v>
      </c>
      <c r="F67" s="10">
        <f t="shared" si="0"/>
        <v>1098000</v>
      </c>
      <c r="G67" s="16">
        <v>488</v>
      </c>
    </row>
    <row r="68" spans="1:7" s="8" customFormat="1">
      <c r="A68" s="18">
        <v>15331168</v>
      </c>
      <c r="B68" s="19" t="s">
        <v>65</v>
      </c>
      <c r="C68" s="10" t="s">
        <v>181</v>
      </c>
      <c r="D68" s="10" t="s">
        <v>84</v>
      </c>
      <c r="E68" s="16">
        <v>155</v>
      </c>
      <c r="F68" s="10">
        <f t="shared" si="0"/>
        <v>2426680</v>
      </c>
      <c r="G68" s="16">
        <v>15656</v>
      </c>
    </row>
    <row r="69" spans="1:7" s="8" customFormat="1">
      <c r="A69" s="18" t="s">
        <v>119</v>
      </c>
      <c r="B69" s="19" t="s">
        <v>66</v>
      </c>
      <c r="C69" s="10" t="s">
        <v>181</v>
      </c>
      <c r="D69" s="10" t="s">
        <v>84</v>
      </c>
      <c r="E69" s="16">
        <v>248</v>
      </c>
      <c r="F69" s="10">
        <f t="shared" si="0"/>
        <v>12148280</v>
      </c>
      <c r="G69" s="16">
        <v>48985</v>
      </c>
    </row>
    <row r="70" spans="1:7">
      <c r="A70" s="5">
        <v>15623200</v>
      </c>
      <c r="B70" s="4" t="s">
        <v>67</v>
      </c>
      <c r="C70" s="2" t="s">
        <v>181</v>
      </c>
      <c r="D70" s="2" t="s">
        <v>84</v>
      </c>
      <c r="E70" s="16">
        <v>354</v>
      </c>
      <c r="F70" s="2">
        <f t="shared" si="0"/>
        <v>6090570</v>
      </c>
      <c r="G70" s="16">
        <v>17205</v>
      </c>
    </row>
    <row r="71" spans="1:7">
      <c r="A71" s="5" t="s">
        <v>120</v>
      </c>
      <c r="B71" s="4" t="s">
        <v>68</v>
      </c>
      <c r="C71" s="2" t="s">
        <v>181</v>
      </c>
      <c r="D71" s="2" t="s">
        <v>84</v>
      </c>
      <c r="E71" s="16">
        <v>595</v>
      </c>
      <c r="F71" s="2">
        <f t="shared" si="0"/>
        <v>8393070</v>
      </c>
      <c r="G71" s="16">
        <v>14106</v>
      </c>
    </row>
    <row r="72" spans="1:7">
      <c r="A72" s="5" t="s">
        <v>121</v>
      </c>
      <c r="B72" s="4" t="s">
        <v>69</v>
      </c>
      <c r="C72" s="2" t="s">
        <v>181</v>
      </c>
      <c r="D72" s="2" t="s">
        <v>84</v>
      </c>
      <c r="E72" s="16">
        <v>378</v>
      </c>
      <c r="F72" s="2">
        <f t="shared" si="0"/>
        <v>6928740</v>
      </c>
      <c r="G72" s="16">
        <v>18330</v>
      </c>
    </row>
    <row r="73" spans="1:7">
      <c r="A73" s="5">
        <v>15872600</v>
      </c>
      <c r="B73" s="4" t="s">
        <v>70</v>
      </c>
      <c r="C73" s="2" t="s">
        <v>181</v>
      </c>
      <c r="D73" s="2" t="s">
        <v>84</v>
      </c>
      <c r="E73" s="16">
        <v>498</v>
      </c>
      <c r="F73" s="2">
        <f t="shared" si="0"/>
        <v>780864</v>
      </c>
      <c r="G73" s="16">
        <v>1568</v>
      </c>
    </row>
    <row r="74" spans="1:7">
      <c r="A74" s="5">
        <v>15871257</v>
      </c>
      <c r="B74" s="4" t="s">
        <v>71</v>
      </c>
      <c r="C74" s="2" t="s">
        <v>181</v>
      </c>
      <c r="D74" s="2" t="s">
        <v>84</v>
      </c>
      <c r="E74" s="16">
        <v>11998</v>
      </c>
      <c r="F74" s="2">
        <f t="shared" si="0"/>
        <v>659650.03999999992</v>
      </c>
      <c r="G74" s="16">
        <v>54.98</v>
      </c>
    </row>
    <row r="75" spans="1:7">
      <c r="A75" s="5" t="s">
        <v>192</v>
      </c>
      <c r="B75" s="4" t="s">
        <v>72</v>
      </c>
      <c r="C75" s="2" t="s">
        <v>181</v>
      </c>
      <c r="D75" s="2" t="s">
        <v>84</v>
      </c>
      <c r="E75" s="16">
        <v>876</v>
      </c>
      <c r="F75" s="2">
        <f t="shared" si="0"/>
        <v>32179860</v>
      </c>
      <c r="G75" s="16">
        <v>36735</v>
      </c>
    </row>
    <row r="76" spans="1:7">
      <c r="A76" s="5" t="s">
        <v>122</v>
      </c>
      <c r="B76" s="4" t="s">
        <v>73</v>
      </c>
      <c r="C76" s="2" t="s">
        <v>181</v>
      </c>
      <c r="D76" s="2" t="s">
        <v>84</v>
      </c>
      <c r="E76" s="16">
        <v>160</v>
      </c>
      <c r="F76" s="2">
        <f t="shared" si="0"/>
        <v>7263840</v>
      </c>
      <c r="G76" s="16">
        <v>45399</v>
      </c>
    </row>
    <row r="77" spans="1:7">
      <c r="A77" s="5" t="s">
        <v>123</v>
      </c>
      <c r="B77" s="4" t="s">
        <v>74</v>
      </c>
      <c r="C77" s="2" t="s">
        <v>181</v>
      </c>
      <c r="D77" s="2" t="s">
        <v>84</v>
      </c>
      <c r="E77" s="16">
        <v>530</v>
      </c>
      <c r="F77" s="2">
        <f t="shared" si="0"/>
        <v>6864560</v>
      </c>
      <c r="G77" s="16">
        <v>12952</v>
      </c>
    </row>
    <row r="78" spans="1:7">
      <c r="A78" s="5">
        <v>15331170</v>
      </c>
      <c r="B78" s="4" t="s">
        <v>76</v>
      </c>
      <c r="C78" s="2" t="s">
        <v>181</v>
      </c>
      <c r="D78" s="2" t="s">
        <v>84</v>
      </c>
      <c r="E78" s="16">
        <v>240</v>
      </c>
      <c r="F78" s="2">
        <f t="shared" si="0"/>
        <v>3788640</v>
      </c>
      <c r="G78" s="16">
        <v>15786</v>
      </c>
    </row>
    <row r="79" spans="1:7">
      <c r="A79" s="5">
        <v>15333100</v>
      </c>
      <c r="B79" s="4" t="s">
        <v>77</v>
      </c>
      <c r="C79" s="2" t="s">
        <v>181</v>
      </c>
      <c r="D79" s="2" t="s">
        <v>84</v>
      </c>
      <c r="E79" s="16">
        <v>792</v>
      </c>
      <c r="F79" s="2">
        <f t="shared" si="0"/>
        <v>20026512</v>
      </c>
      <c r="G79" s="16">
        <v>25286</v>
      </c>
    </row>
    <row r="80" spans="1:7" s="8" customFormat="1">
      <c r="A80" s="5" t="s">
        <v>209</v>
      </c>
      <c r="B80" s="4" t="s">
        <v>201</v>
      </c>
      <c r="C80" s="2" t="s">
        <v>181</v>
      </c>
      <c r="D80" s="2" t="s">
        <v>85</v>
      </c>
      <c r="E80" s="16">
        <v>320</v>
      </c>
      <c r="F80" s="2">
        <f t="shared" si="0"/>
        <v>744320</v>
      </c>
      <c r="G80" s="16">
        <v>2326</v>
      </c>
    </row>
    <row r="81" spans="1:7">
      <c r="A81" s="5" t="s">
        <v>203</v>
      </c>
      <c r="B81" s="4" t="s">
        <v>78</v>
      </c>
      <c r="C81" s="2" t="s">
        <v>181</v>
      </c>
      <c r="D81" s="2" t="s">
        <v>84</v>
      </c>
      <c r="E81" s="16">
        <v>264</v>
      </c>
      <c r="F81" s="2">
        <f t="shared" ref="F81:F144" si="1">G81*E81</f>
        <v>9638640</v>
      </c>
      <c r="G81" s="16">
        <v>36510</v>
      </c>
    </row>
    <row r="82" spans="1:7">
      <c r="A82" s="5" t="s">
        <v>124</v>
      </c>
      <c r="B82" s="4" t="s">
        <v>79</v>
      </c>
      <c r="C82" s="2" t="s">
        <v>181</v>
      </c>
      <c r="D82" s="2" t="s">
        <v>84</v>
      </c>
      <c r="E82" s="16">
        <v>894</v>
      </c>
      <c r="F82" s="2">
        <f t="shared" si="1"/>
        <v>50214192</v>
      </c>
      <c r="G82" s="16">
        <v>56168</v>
      </c>
    </row>
    <row r="83" spans="1:7">
      <c r="A83" s="5" t="s">
        <v>125</v>
      </c>
      <c r="B83" s="4" t="s">
        <v>165</v>
      </c>
      <c r="C83" s="2" t="s">
        <v>181</v>
      </c>
      <c r="D83" s="2" t="s">
        <v>84</v>
      </c>
      <c r="E83" s="16">
        <v>408</v>
      </c>
      <c r="F83" s="2">
        <f t="shared" si="1"/>
        <v>9534960</v>
      </c>
      <c r="G83" s="16">
        <v>23370</v>
      </c>
    </row>
    <row r="84" spans="1:7">
      <c r="A84" s="5" t="s">
        <v>126</v>
      </c>
      <c r="B84" s="4" t="s">
        <v>164</v>
      </c>
      <c r="C84" s="2" t="s">
        <v>181</v>
      </c>
      <c r="D84" s="2" t="s">
        <v>84</v>
      </c>
      <c r="E84" s="16">
        <v>599</v>
      </c>
      <c r="F84" s="2">
        <f t="shared" si="1"/>
        <v>20083272</v>
      </c>
      <c r="G84" s="16">
        <v>33528</v>
      </c>
    </row>
    <row r="85" spans="1:7">
      <c r="A85" s="5" t="s">
        <v>200</v>
      </c>
      <c r="B85" s="4" t="s">
        <v>80</v>
      </c>
      <c r="C85" s="2" t="s">
        <v>181</v>
      </c>
      <c r="D85" s="2" t="s">
        <v>7</v>
      </c>
      <c r="E85" s="16">
        <v>200</v>
      </c>
      <c r="F85" s="2">
        <f t="shared" si="1"/>
        <v>40912400</v>
      </c>
      <c r="G85" s="16">
        <v>204562</v>
      </c>
    </row>
    <row r="86" spans="1:7">
      <c r="A86" s="5">
        <v>15511700</v>
      </c>
      <c r="B86" s="4" t="s">
        <v>81</v>
      </c>
      <c r="C86" s="2" t="s">
        <v>181</v>
      </c>
      <c r="D86" s="2" t="s">
        <v>84</v>
      </c>
      <c r="E86" s="16">
        <v>2500</v>
      </c>
      <c r="F86" s="2">
        <f t="shared" si="1"/>
        <v>13800000</v>
      </c>
      <c r="G86" s="16">
        <v>5520</v>
      </c>
    </row>
    <row r="87" spans="1:7">
      <c r="A87" s="5">
        <v>15613350</v>
      </c>
      <c r="B87" s="4" t="s">
        <v>83</v>
      </c>
      <c r="C87" s="2" t="s">
        <v>181</v>
      </c>
      <c r="D87" s="2" t="s">
        <v>84</v>
      </c>
      <c r="E87" s="16">
        <v>978</v>
      </c>
      <c r="F87" s="2">
        <f t="shared" si="1"/>
        <v>12733560</v>
      </c>
      <c r="G87" s="16">
        <v>13020</v>
      </c>
    </row>
    <row r="88" spans="1:7">
      <c r="A88" s="5">
        <v>15821500</v>
      </c>
      <c r="B88" s="4" t="s">
        <v>26</v>
      </c>
      <c r="C88" s="2" t="s">
        <v>181</v>
      </c>
      <c r="D88" s="2" t="s">
        <v>84</v>
      </c>
      <c r="E88" s="16">
        <v>587</v>
      </c>
      <c r="F88" s="2">
        <f t="shared" si="1"/>
        <v>23042685</v>
      </c>
      <c r="G88" s="16">
        <v>39255</v>
      </c>
    </row>
    <row r="89" spans="1:7">
      <c r="A89" s="5" t="s">
        <v>193</v>
      </c>
      <c r="B89" s="4" t="s">
        <v>28</v>
      </c>
      <c r="C89" s="2" t="s">
        <v>181</v>
      </c>
      <c r="D89" s="2" t="s">
        <v>84</v>
      </c>
      <c r="E89" s="16">
        <v>865</v>
      </c>
      <c r="F89" s="2">
        <f t="shared" si="1"/>
        <v>28298475</v>
      </c>
      <c r="G89" s="16">
        <v>32715</v>
      </c>
    </row>
    <row r="90" spans="1:7">
      <c r="A90" s="5" t="s">
        <v>194</v>
      </c>
      <c r="B90" s="4" t="s">
        <v>38</v>
      </c>
      <c r="C90" s="2" t="s">
        <v>181</v>
      </c>
      <c r="D90" s="2" t="s">
        <v>84</v>
      </c>
      <c r="E90" s="16">
        <v>3270</v>
      </c>
      <c r="F90" s="2">
        <f t="shared" si="1"/>
        <v>433768770</v>
      </c>
      <c r="G90" s="16">
        <v>132651</v>
      </c>
    </row>
    <row r="91" spans="1:7">
      <c r="A91" s="5" t="s">
        <v>109</v>
      </c>
      <c r="B91" s="4" t="s">
        <v>39</v>
      </c>
      <c r="C91" s="2" t="s">
        <v>181</v>
      </c>
      <c r="D91" s="2" t="s">
        <v>84</v>
      </c>
      <c r="E91" s="16">
        <v>1533</v>
      </c>
      <c r="F91" s="2">
        <f t="shared" si="1"/>
        <v>43012914</v>
      </c>
      <c r="G91" s="16">
        <v>28058</v>
      </c>
    </row>
    <row r="92" spans="1:7">
      <c r="A92" s="5" t="s">
        <v>195</v>
      </c>
      <c r="B92" s="4" t="s">
        <v>44</v>
      </c>
      <c r="C92" s="2" t="s">
        <v>181</v>
      </c>
      <c r="D92" s="2" t="s">
        <v>85</v>
      </c>
      <c r="E92" s="16">
        <v>363</v>
      </c>
      <c r="F92" s="2">
        <f t="shared" si="1"/>
        <v>65706630</v>
      </c>
      <c r="G92" s="16">
        <v>181010</v>
      </c>
    </row>
    <row r="93" spans="1:7">
      <c r="A93" s="5" t="s">
        <v>196</v>
      </c>
      <c r="B93" s="4" t="s">
        <v>46</v>
      </c>
      <c r="C93" s="2" t="s">
        <v>181</v>
      </c>
      <c r="D93" s="2" t="s">
        <v>84</v>
      </c>
      <c r="E93" s="16">
        <v>333</v>
      </c>
      <c r="F93" s="2">
        <f t="shared" si="1"/>
        <v>263210859</v>
      </c>
      <c r="G93" s="16">
        <v>790423</v>
      </c>
    </row>
    <row r="94" spans="1:7">
      <c r="A94" s="5" t="s">
        <v>197</v>
      </c>
      <c r="B94" s="4" t="s">
        <v>87</v>
      </c>
      <c r="C94" s="2" t="s">
        <v>181</v>
      </c>
      <c r="D94" s="2" t="s">
        <v>84</v>
      </c>
      <c r="E94" s="16">
        <v>1305</v>
      </c>
      <c r="F94" s="2">
        <f t="shared" si="1"/>
        <v>85829850</v>
      </c>
      <c r="G94" s="16">
        <v>65770</v>
      </c>
    </row>
    <row r="95" spans="1:7">
      <c r="A95" s="5">
        <v>15112150</v>
      </c>
      <c r="B95" s="4" t="s">
        <v>88</v>
      </c>
      <c r="C95" s="2" t="s">
        <v>181</v>
      </c>
      <c r="D95" s="2" t="s">
        <v>84</v>
      </c>
      <c r="E95" s="16">
        <v>1641</v>
      </c>
      <c r="F95" s="2">
        <f t="shared" si="1"/>
        <v>255405240</v>
      </c>
      <c r="G95" s="16">
        <v>155640</v>
      </c>
    </row>
    <row r="96" spans="1:7">
      <c r="A96" s="5" t="s">
        <v>112</v>
      </c>
      <c r="B96" s="4" t="s">
        <v>47</v>
      </c>
      <c r="C96" s="2" t="s">
        <v>181</v>
      </c>
      <c r="D96" s="2" t="s">
        <v>7</v>
      </c>
      <c r="E96" s="16">
        <v>67</v>
      </c>
      <c r="F96" s="2">
        <f t="shared" si="1"/>
        <v>79267030</v>
      </c>
      <c r="G96" s="16">
        <v>1183090</v>
      </c>
    </row>
    <row r="97" spans="1:7">
      <c r="A97" s="5">
        <v>15551600</v>
      </c>
      <c r="B97" s="4" t="s">
        <v>51</v>
      </c>
      <c r="C97" s="2" t="s">
        <v>181</v>
      </c>
      <c r="D97" s="2" t="s">
        <v>84</v>
      </c>
      <c r="E97" s="16">
        <v>370</v>
      </c>
      <c r="F97" s="2">
        <f t="shared" si="1"/>
        <v>75945830</v>
      </c>
      <c r="G97" s="16">
        <v>205259</v>
      </c>
    </row>
    <row r="98" spans="1:7">
      <c r="A98" s="5">
        <v>15541100</v>
      </c>
      <c r="B98" s="4" t="s">
        <v>89</v>
      </c>
      <c r="C98" s="2" t="s">
        <v>181</v>
      </c>
      <c r="D98" s="2" t="s">
        <v>84</v>
      </c>
      <c r="E98" s="16">
        <v>2010</v>
      </c>
      <c r="F98" s="2">
        <f t="shared" si="1"/>
        <v>80729640</v>
      </c>
      <c r="G98" s="16">
        <v>40164</v>
      </c>
    </row>
    <row r="99" spans="1:7">
      <c r="A99" s="5">
        <v>15541200</v>
      </c>
      <c r="B99" s="4" t="s">
        <v>90</v>
      </c>
      <c r="C99" s="2" t="s">
        <v>181</v>
      </c>
      <c r="D99" s="2" t="s">
        <v>84</v>
      </c>
      <c r="E99" s="16">
        <v>1848</v>
      </c>
      <c r="F99" s="2">
        <f t="shared" si="1"/>
        <v>8750280</v>
      </c>
      <c r="G99" s="16">
        <v>4735</v>
      </c>
    </row>
    <row r="100" spans="1:7">
      <c r="A100" s="5" t="s">
        <v>204</v>
      </c>
      <c r="B100" s="4" t="s">
        <v>62</v>
      </c>
      <c r="C100" s="2" t="s">
        <v>181</v>
      </c>
      <c r="D100" s="2" t="s">
        <v>7</v>
      </c>
      <c r="E100" s="16">
        <v>126</v>
      </c>
      <c r="F100" s="2">
        <f t="shared" si="1"/>
        <v>21281400</v>
      </c>
      <c r="G100" s="16">
        <v>168900</v>
      </c>
    </row>
    <row r="101" spans="1:7">
      <c r="A101" s="5">
        <v>15111120</v>
      </c>
      <c r="B101" s="4" t="s">
        <v>75</v>
      </c>
      <c r="C101" s="2" t="s">
        <v>181</v>
      </c>
      <c r="D101" s="2" t="s">
        <v>84</v>
      </c>
      <c r="E101" s="16">
        <v>3200</v>
      </c>
      <c r="F101" s="2">
        <f t="shared" si="1"/>
        <v>692819200</v>
      </c>
      <c r="G101" s="16">
        <v>216506</v>
      </c>
    </row>
    <row r="102" spans="1:7" s="8" customFormat="1">
      <c r="A102" s="18" t="s">
        <v>192</v>
      </c>
      <c r="B102" s="19" t="s">
        <v>82</v>
      </c>
      <c r="C102" s="10" t="s">
        <v>181</v>
      </c>
      <c r="D102" s="10" t="s">
        <v>84</v>
      </c>
      <c r="E102" s="16">
        <v>935</v>
      </c>
      <c r="F102" s="10">
        <f t="shared" si="1"/>
        <v>16400835</v>
      </c>
      <c r="G102" s="16">
        <v>17541</v>
      </c>
    </row>
    <row r="103" spans="1:7" ht="17.25">
      <c r="A103" s="5" t="s">
        <v>196</v>
      </c>
      <c r="B103" s="10" t="s">
        <v>46</v>
      </c>
      <c r="C103" s="2" t="s">
        <v>181</v>
      </c>
      <c r="D103" s="2" t="s">
        <v>84</v>
      </c>
      <c r="E103" s="17">
        <v>333</v>
      </c>
      <c r="F103" s="2">
        <f t="shared" si="1"/>
        <v>5994000</v>
      </c>
      <c r="G103" s="3">
        <v>18000</v>
      </c>
    </row>
    <row r="104" spans="1:7" ht="17.25">
      <c r="A104" s="5" t="s">
        <v>179</v>
      </c>
      <c r="B104" s="2" t="s">
        <v>131</v>
      </c>
      <c r="C104" s="2" t="s">
        <v>181</v>
      </c>
      <c r="D104" s="2" t="s">
        <v>84</v>
      </c>
      <c r="E104" s="17">
        <v>294</v>
      </c>
      <c r="F104" s="2">
        <f t="shared" si="1"/>
        <v>132300</v>
      </c>
      <c r="G104" s="3">
        <v>450</v>
      </c>
    </row>
    <row r="105" spans="1:7" ht="17.25">
      <c r="A105" s="5" t="s">
        <v>114</v>
      </c>
      <c r="B105" s="2" t="s">
        <v>57</v>
      </c>
      <c r="C105" s="2" t="s">
        <v>181</v>
      </c>
      <c r="D105" s="2" t="s">
        <v>84</v>
      </c>
      <c r="E105" s="17">
        <v>410</v>
      </c>
      <c r="F105" s="2">
        <f t="shared" si="1"/>
        <v>315700</v>
      </c>
      <c r="G105" s="3">
        <v>770</v>
      </c>
    </row>
    <row r="106" spans="1:7" ht="17.25">
      <c r="A106" s="10">
        <v>15331180</v>
      </c>
      <c r="B106" s="2" t="s">
        <v>132</v>
      </c>
      <c r="C106" s="2" t="s">
        <v>181</v>
      </c>
      <c r="D106" s="2" t="s">
        <v>84</v>
      </c>
      <c r="E106" s="17">
        <v>684</v>
      </c>
      <c r="F106" s="2">
        <f t="shared" si="1"/>
        <v>273600</v>
      </c>
      <c r="G106" s="3">
        <v>400</v>
      </c>
    </row>
    <row r="107" spans="1:7" ht="17.25">
      <c r="A107" s="5" t="s">
        <v>120</v>
      </c>
      <c r="B107" s="2" t="s">
        <v>68</v>
      </c>
      <c r="C107" s="2" t="s">
        <v>181</v>
      </c>
      <c r="D107" s="2" t="s">
        <v>84</v>
      </c>
      <c r="E107" s="17">
        <v>595</v>
      </c>
      <c r="F107" s="2">
        <f t="shared" si="1"/>
        <v>255850</v>
      </c>
      <c r="G107" s="3">
        <v>430</v>
      </c>
    </row>
    <row r="108" spans="1:7" ht="17.25">
      <c r="A108" s="5" t="s">
        <v>100</v>
      </c>
      <c r="B108" s="2" t="s">
        <v>29</v>
      </c>
      <c r="C108" s="2" t="s">
        <v>181</v>
      </c>
      <c r="D108" s="2" t="s">
        <v>84</v>
      </c>
      <c r="E108" s="17">
        <v>900</v>
      </c>
      <c r="F108" s="2">
        <f t="shared" si="1"/>
        <v>450000</v>
      </c>
      <c r="G108" s="3">
        <v>500</v>
      </c>
    </row>
    <row r="109" spans="1:7" ht="17.25">
      <c r="A109" s="5" t="s">
        <v>115</v>
      </c>
      <c r="B109" s="2" t="s">
        <v>58</v>
      </c>
      <c r="C109" s="2" t="s">
        <v>181</v>
      </c>
      <c r="D109" s="2" t="s">
        <v>84</v>
      </c>
      <c r="E109" s="17">
        <v>696</v>
      </c>
      <c r="F109" s="2">
        <f t="shared" si="1"/>
        <v>522000</v>
      </c>
      <c r="G109" s="3">
        <v>750</v>
      </c>
    </row>
    <row r="110" spans="1:7" ht="17.25">
      <c r="A110" s="5" t="s">
        <v>93</v>
      </c>
      <c r="B110" s="2" t="s">
        <v>15</v>
      </c>
      <c r="C110" s="2" t="s">
        <v>181</v>
      </c>
      <c r="D110" s="2" t="s">
        <v>84</v>
      </c>
      <c r="E110" s="17">
        <v>355</v>
      </c>
      <c r="F110" s="2">
        <f t="shared" si="1"/>
        <v>550250</v>
      </c>
      <c r="G110" s="3">
        <v>1550</v>
      </c>
    </row>
    <row r="111" spans="1:7" ht="17.25">
      <c r="A111" s="5">
        <v>15616000</v>
      </c>
      <c r="B111" s="2" t="s">
        <v>48</v>
      </c>
      <c r="C111" s="2" t="s">
        <v>181</v>
      </c>
      <c r="D111" s="2" t="s">
        <v>84</v>
      </c>
      <c r="E111" s="17">
        <v>690</v>
      </c>
      <c r="F111" s="2">
        <f t="shared" si="1"/>
        <v>1138500</v>
      </c>
      <c r="G111" s="3">
        <v>1650</v>
      </c>
    </row>
    <row r="112" spans="1:7" ht="17.25">
      <c r="A112" s="10">
        <v>15617000</v>
      </c>
      <c r="B112" s="2" t="s">
        <v>78</v>
      </c>
      <c r="C112" s="2" t="s">
        <v>181</v>
      </c>
      <c r="D112" s="2" t="s">
        <v>84</v>
      </c>
      <c r="E112" s="17">
        <v>264</v>
      </c>
      <c r="F112" s="2">
        <f t="shared" si="1"/>
        <v>171600</v>
      </c>
      <c r="G112" s="3">
        <v>650</v>
      </c>
    </row>
    <row r="113" spans="1:7" ht="17.25">
      <c r="A113" s="5" t="s">
        <v>190</v>
      </c>
      <c r="B113" s="2" t="s">
        <v>133</v>
      </c>
      <c r="C113" s="2" t="s">
        <v>181</v>
      </c>
      <c r="D113" s="2" t="s">
        <v>84</v>
      </c>
      <c r="E113" s="17">
        <v>339</v>
      </c>
      <c r="F113" s="2">
        <f t="shared" si="1"/>
        <v>779700</v>
      </c>
      <c r="G113" s="3">
        <v>2300</v>
      </c>
    </row>
    <row r="114" spans="1:7" ht="17.25">
      <c r="A114" s="5" t="s">
        <v>189</v>
      </c>
      <c r="B114" s="2" t="s">
        <v>134</v>
      </c>
      <c r="C114" s="2" t="s">
        <v>181</v>
      </c>
      <c r="D114" s="2" t="s">
        <v>84</v>
      </c>
      <c r="E114" s="17">
        <v>230</v>
      </c>
      <c r="F114" s="2">
        <f t="shared" si="1"/>
        <v>3220000</v>
      </c>
      <c r="G114" s="3">
        <v>14000</v>
      </c>
    </row>
    <row r="115" spans="1:7" ht="17.25">
      <c r="A115" s="5" t="s">
        <v>110</v>
      </c>
      <c r="B115" s="2" t="s">
        <v>135</v>
      </c>
      <c r="C115" s="2" t="s">
        <v>181</v>
      </c>
      <c r="D115" s="2" t="s">
        <v>84</v>
      </c>
      <c r="E115" s="17">
        <v>120</v>
      </c>
      <c r="F115" s="2">
        <f t="shared" si="1"/>
        <v>456000</v>
      </c>
      <c r="G115" s="3">
        <v>3800</v>
      </c>
    </row>
    <row r="116" spans="1:7" ht="17.25">
      <c r="A116" s="5" t="s">
        <v>101</v>
      </c>
      <c r="B116" s="2" t="s">
        <v>30</v>
      </c>
      <c r="C116" s="2" t="s">
        <v>181</v>
      </c>
      <c r="D116" s="2" t="s">
        <v>84</v>
      </c>
      <c r="E116" s="17">
        <v>170</v>
      </c>
      <c r="F116" s="2">
        <f t="shared" si="1"/>
        <v>93500</v>
      </c>
      <c r="G116" s="3">
        <v>550</v>
      </c>
    </row>
    <row r="117" spans="1:7" ht="17.25">
      <c r="A117" s="5" t="s">
        <v>122</v>
      </c>
      <c r="B117" s="2" t="s">
        <v>73</v>
      </c>
      <c r="C117" s="2" t="s">
        <v>181</v>
      </c>
      <c r="D117" s="2" t="s">
        <v>84</v>
      </c>
      <c r="E117" s="17">
        <v>160</v>
      </c>
      <c r="F117" s="2">
        <f t="shared" si="1"/>
        <v>64000</v>
      </c>
      <c r="G117" s="3">
        <v>400</v>
      </c>
    </row>
    <row r="118" spans="1:7" ht="17.25">
      <c r="A118" s="10">
        <v>15331490</v>
      </c>
      <c r="B118" s="2" t="s">
        <v>136</v>
      </c>
      <c r="C118" s="2" t="s">
        <v>181</v>
      </c>
      <c r="D118" s="2" t="s">
        <v>84</v>
      </c>
      <c r="E118" s="17">
        <v>840</v>
      </c>
      <c r="F118" s="2">
        <f t="shared" si="1"/>
        <v>504000</v>
      </c>
      <c r="G118" s="3">
        <v>600</v>
      </c>
    </row>
    <row r="119" spans="1:7" ht="17.25">
      <c r="A119" s="5">
        <v>15333100</v>
      </c>
      <c r="B119" s="2" t="s">
        <v>77</v>
      </c>
      <c r="C119" s="2" t="s">
        <v>181</v>
      </c>
      <c r="D119" s="2" t="s">
        <v>84</v>
      </c>
      <c r="E119" s="17">
        <v>792</v>
      </c>
      <c r="F119" s="2">
        <f t="shared" si="1"/>
        <v>396000</v>
      </c>
      <c r="G119" s="3">
        <v>500</v>
      </c>
    </row>
    <row r="120" spans="1:7" ht="17.25">
      <c r="A120" s="5" t="s">
        <v>119</v>
      </c>
      <c r="B120" s="2" t="s">
        <v>66</v>
      </c>
      <c r="C120" s="2" t="s">
        <v>181</v>
      </c>
      <c r="D120" s="2" t="s">
        <v>84</v>
      </c>
      <c r="E120" s="17">
        <v>248</v>
      </c>
      <c r="F120" s="2">
        <f t="shared" si="1"/>
        <v>582800</v>
      </c>
      <c r="G120" s="3">
        <v>2350</v>
      </c>
    </row>
    <row r="121" spans="1:7" ht="17.25">
      <c r="A121" s="5">
        <v>15331165</v>
      </c>
      <c r="B121" s="2" t="s">
        <v>64</v>
      </c>
      <c r="C121" s="2" t="s">
        <v>181</v>
      </c>
      <c r="D121" s="2" t="s">
        <v>84</v>
      </c>
      <c r="E121" s="17">
        <v>1500</v>
      </c>
      <c r="F121" s="2">
        <f t="shared" si="1"/>
        <v>22500</v>
      </c>
      <c r="G121" s="3">
        <v>15</v>
      </c>
    </row>
    <row r="122" spans="1:7" ht="17.25">
      <c r="A122" s="5" t="s">
        <v>95</v>
      </c>
      <c r="B122" s="2" t="s">
        <v>137</v>
      </c>
      <c r="C122" s="2" t="s">
        <v>181</v>
      </c>
      <c r="D122" s="2" t="s">
        <v>84</v>
      </c>
      <c r="E122" s="17">
        <v>270</v>
      </c>
      <c r="F122" s="2">
        <f t="shared" si="1"/>
        <v>229500</v>
      </c>
      <c r="G122" s="3">
        <v>850</v>
      </c>
    </row>
    <row r="123" spans="1:7" ht="17.25">
      <c r="A123" s="5" t="s">
        <v>94</v>
      </c>
      <c r="B123" s="2" t="s">
        <v>138</v>
      </c>
      <c r="C123" s="2" t="s">
        <v>181</v>
      </c>
      <c r="D123" s="2" t="s">
        <v>84</v>
      </c>
      <c r="E123" s="17">
        <v>162</v>
      </c>
      <c r="F123" s="2">
        <f t="shared" si="1"/>
        <v>145800</v>
      </c>
      <c r="G123" s="3">
        <v>900</v>
      </c>
    </row>
    <row r="124" spans="1:7" ht="17.25">
      <c r="A124" s="10">
        <v>15331131</v>
      </c>
      <c r="B124" s="2" t="s">
        <v>139</v>
      </c>
      <c r="C124" s="2" t="s">
        <v>181</v>
      </c>
      <c r="D124" s="2" t="s">
        <v>84</v>
      </c>
      <c r="E124" s="17">
        <v>479</v>
      </c>
      <c r="F124" s="2">
        <f t="shared" si="1"/>
        <v>110170</v>
      </c>
      <c r="G124" s="3">
        <v>230</v>
      </c>
    </row>
    <row r="125" spans="1:7" ht="17.25">
      <c r="A125" s="5">
        <v>15331168</v>
      </c>
      <c r="B125" s="2" t="s">
        <v>65</v>
      </c>
      <c r="C125" s="2" t="s">
        <v>181</v>
      </c>
      <c r="D125" s="2" t="s">
        <v>84</v>
      </c>
      <c r="E125" s="17">
        <v>155</v>
      </c>
      <c r="F125" s="2">
        <f t="shared" si="1"/>
        <v>93000</v>
      </c>
      <c r="G125" s="3">
        <v>600</v>
      </c>
    </row>
    <row r="126" spans="1:7" ht="17.25">
      <c r="A126" s="10">
        <v>15871256</v>
      </c>
      <c r="B126" s="2" t="s">
        <v>140</v>
      </c>
      <c r="C126" s="2" t="s">
        <v>181</v>
      </c>
      <c r="D126" s="2" t="s">
        <v>84</v>
      </c>
      <c r="E126" s="17">
        <v>255</v>
      </c>
      <c r="F126" s="2">
        <f t="shared" si="1"/>
        <v>127500</v>
      </c>
      <c r="G126" s="3">
        <v>500</v>
      </c>
    </row>
    <row r="127" spans="1:7" ht="17.25">
      <c r="A127" s="5" t="s">
        <v>111</v>
      </c>
      <c r="B127" s="2" t="s">
        <v>45</v>
      </c>
      <c r="C127" s="2" t="s">
        <v>181</v>
      </c>
      <c r="D127" s="2" t="s">
        <v>84</v>
      </c>
      <c r="E127" s="17">
        <v>1500</v>
      </c>
      <c r="F127" s="2">
        <f t="shared" si="1"/>
        <v>405000</v>
      </c>
      <c r="G127" s="3">
        <v>270</v>
      </c>
    </row>
    <row r="128" spans="1:7" ht="17.25">
      <c r="A128" s="10">
        <v>15331178</v>
      </c>
      <c r="B128" s="2" t="s">
        <v>141</v>
      </c>
      <c r="C128" s="2" t="s">
        <v>181</v>
      </c>
      <c r="D128" s="2" t="s">
        <v>86</v>
      </c>
      <c r="E128" s="17">
        <v>1250</v>
      </c>
      <c r="F128" s="2">
        <f t="shared" si="1"/>
        <v>1062500</v>
      </c>
      <c r="G128" s="3">
        <v>850</v>
      </c>
    </row>
    <row r="129" spans="1:7" ht="17.25">
      <c r="A129" s="5">
        <v>15331167</v>
      </c>
      <c r="B129" s="2" t="s">
        <v>142</v>
      </c>
      <c r="C129" s="2" t="s">
        <v>181</v>
      </c>
      <c r="D129" s="2" t="s">
        <v>144</v>
      </c>
      <c r="E129" s="17">
        <v>174</v>
      </c>
      <c r="F129" s="2">
        <f t="shared" si="1"/>
        <v>4350</v>
      </c>
      <c r="G129" s="3">
        <v>25</v>
      </c>
    </row>
    <row r="130" spans="1:7" ht="17.25">
      <c r="A130" s="5">
        <v>15111120</v>
      </c>
      <c r="B130" s="2" t="s">
        <v>143</v>
      </c>
      <c r="C130" s="2" t="s">
        <v>181</v>
      </c>
      <c r="D130" s="2" t="s">
        <v>144</v>
      </c>
      <c r="E130" s="17">
        <v>2310</v>
      </c>
      <c r="F130" s="2">
        <f t="shared" si="1"/>
        <v>1155000</v>
      </c>
      <c r="G130" s="3">
        <v>500</v>
      </c>
    </row>
    <row r="131" spans="1:7" ht="17.25">
      <c r="A131" s="5">
        <v>15111120</v>
      </c>
      <c r="B131" s="2" t="s">
        <v>145</v>
      </c>
      <c r="C131" s="2" t="s">
        <v>181</v>
      </c>
      <c r="D131" s="2" t="s">
        <v>84</v>
      </c>
      <c r="E131" s="17">
        <v>2650</v>
      </c>
      <c r="F131" s="2">
        <f t="shared" si="1"/>
        <v>14310000</v>
      </c>
      <c r="G131" s="3">
        <v>5400</v>
      </c>
    </row>
    <row r="132" spans="1:7" ht="17.25">
      <c r="A132" s="5">
        <v>15112150</v>
      </c>
      <c r="B132" s="2" t="s">
        <v>146</v>
      </c>
      <c r="C132" s="2" t="s">
        <v>181</v>
      </c>
      <c r="D132" s="2" t="s">
        <v>84</v>
      </c>
      <c r="E132" s="17">
        <v>1500</v>
      </c>
      <c r="F132" s="2">
        <f t="shared" si="1"/>
        <v>2625000</v>
      </c>
      <c r="G132" s="3">
        <v>1750</v>
      </c>
    </row>
    <row r="133" spans="1:7" ht="17.25">
      <c r="A133" s="5">
        <v>15112150</v>
      </c>
      <c r="B133" s="2" t="s">
        <v>147</v>
      </c>
      <c r="C133" s="2" t="s">
        <v>181</v>
      </c>
      <c r="D133" s="2" t="s">
        <v>84</v>
      </c>
      <c r="E133" s="17">
        <v>1500</v>
      </c>
      <c r="F133" s="2">
        <f t="shared" si="1"/>
        <v>1050000</v>
      </c>
      <c r="G133" s="3">
        <v>700</v>
      </c>
    </row>
    <row r="134" spans="1:7" ht="17.25">
      <c r="A134" s="10">
        <v>15131122</v>
      </c>
      <c r="B134" s="2" t="s">
        <v>148</v>
      </c>
      <c r="C134" s="2" t="s">
        <v>181</v>
      </c>
      <c r="D134" s="2" t="s">
        <v>84</v>
      </c>
      <c r="E134" s="17">
        <v>1834</v>
      </c>
      <c r="F134" s="2">
        <f t="shared" si="1"/>
        <v>953680</v>
      </c>
      <c r="G134" s="3">
        <v>520</v>
      </c>
    </row>
    <row r="135" spans="1:7" ht="17.25">
      <c r="A135" s="10">
        <v>15131100</v>
      </c>
      <c r="B135" s="2" t="s">
        <v>149</v>
      </c>
      <c r="C135" s="2" t="s">
        <v>181</v>
      </c>
      <c r="D135" s="2" t="s">
        <v>84</v>
      </c>
      <c r="E135" s="17">
        <v>1550</v>
      </c>
      <c r="F135" s="2">
        <f t="shared" si="1"/>
        <v>1193500</v>
      </c>
      <c r="G135" s="3">
        <v>770</v>
      </c>
    </row>
    <row r="136" spans="1:7" ht="17.25">
      <c r="A136" s="10">
        <v>15221100</v>
      </c>
      <c r="B136" s="2" t="s">
        <v>150</v>
      </c>
      <c r="C136" s="2" t="s">
        <v>181</v>
      </c>
      <c r="D136" s="2" t="s">
        <v>84</v>
      </c>
      <c r="E136" s="17">
        <v>1180</v>
      </c>
      <c r="F136" s="2">
        <f t="shared" si="1"/>
        <v>413000</v>
      </c>
      <c r="G136" s="3">
        <v>350</v>
      </c>
    </row>
    <row r="137" spans="1:7" ht="17.25">
      <c r="A137" s="5" t="s">
        <v>195</v>
      </c>
      <c r="B137" s="2" t="s">
        <v>44</v>
      </c>
      <c r="C137" s="2" t="s">
        <v>181</v>
      </c>
      <c r="D137" s="2" t="s">
        <v>85</v>
      </c>
      <c r="E137" s="17">
        <v>363</v>
      </c>
      <c r="F137" s="2">
        <f t="shared" si="1"/>
        <v>344850</v>
      </c>
      <c r="G137" s="3">
        <v>950</v>
      </c>
    </row>
    <row r="138" spans="1:7" ht="17.25">
      <c r="A138" s="5">
        <v>15551600</v>
      </c>
      <c r="B138" s="2" t="s">
        <v>51</v>
      </c>
      <c r="C138" s="2" t="s">
        <v>181</v>
      </c>
      <c r="D138" s="2" t="s">
        <v>84</v>
      </c>
      <c r="E138" s="17">
        <v>370</v>
      </c>
      <c r="F138" s="2">
        <f t="shared" si="1"/>
        <v>666000</v>
      </c>
      <c r="G138" s="3">
        <v>1800</v>
      </c>
    </row>
    <row r="139" spans="1:7" ht="17.25">
      <c r="A139" s="5" t="s">
        <v>193</v>
      </c>
      <c r="B139" s="2" t="s">
        <v>151</v>
      </c>
      <c r="C139" s="2" t="s">
        <v>181</v>
      </c>
      <c r="D139" s="2" t="s">
        <v>84</v>
      </c>
      <c r="E139" s="17">
        <v>915</v>
      </c>
      <c r="F139" s="2">
        <f t="shared" si="1"/>
        <v>823500</v>
      </c>
      <c r="G139" s="3">
        <v>900</v>
      </c>
    </row>
    <row r="140" spans="1:7" ht="17.25">
      <c r="A140" s="5" t="s">
        <v>194</v>
      </c>
      <c r="B140" s="2" t="s">
        <v>175</v>
      </c>
      <c r="C140" s="2" t="s">
        <v>181</v>
      </c>
      <c r="D140" s="2" t="s">
        <v>84</v>
      </c>
      <c r="E140" s="17">
        <v>2619</v>
      </c>
      <c r="F140" s="2">
        <f t="shared" si="1"/>
        <v>3535650</v>
      </c>
      <c r="G140" s="3">
        <v>1350</v>
      </c>
    </row>
    <row r="141" spans="1:7" ht="17.25">
      <c r="A141" s="5" t="s">
        <v>109</v>
      </c>
      <c r="B141" s="2" t="s">
        <v>39</v>
      </c>
      <c r="C141" s="2" t="s">
        <v>181</v>
      </c>
      <c r="D141" s="2" t="s">
        <v>84</v>
      </c>
      <c r="E141" s="17">
        <v>1533</v>
      </c>
      <c r="F141" s="2">
        <f t="shared" si="1"/>
        <v>1916250</v>
      </c>
      <c r="G141" s="3">
        <v>1250</v>
      </c>
    </row>
    <row r="142" spans="1:7" ht="17.25">
      <c r="A142" s="5">
        <v>15541100</v>
      </c>
      <c r="B142" s="2" t="s">
        <v>152</v>
      </c>
      <c r="C142" s="2" t="s">
        <v>181</v>
      </c>
      <c r="D142" s="2" t="s">
        <v>84</v>
      </c>
      <c r="E142" s="17">
        <v>2010</v>
      </c>
      <c r="F142" s="2">
        <f t="shared" si="1"/>
        <v>1768800</v>
      </c>
      <c r="G142" s="3">
        <v>880</v>
      </c>
    </row>
    <row r="143" spans="1:7" ht="17.25">
      <c r="A143" s="5" t="s">
        <v>103</v>
      </c>
      <c r="B143" s="2" t="s">
        <v>32</v>
      </c>
      <c r="C143" s="2" t="s">
        <v>181</v>
      </c>
      <c r="D143" s="2" t="s">
        <v>84</v>
      </c>
      <c r="E143" s="17">
        <v>1010</v>
      </c>
      <c r="F143" s="2">
        <f t="shared" si="1"/>
        <v>505000</v>
      </c>
      <c r="G143" s="3">
        <v>500</v>
      </c>
    </row>
    <row r="144" spans="1:7" ht="17.25">
      <c r="A144" s="10">
        <v>15551300</v>
      </c>
      <c r="B144" s="2" t="s">
        <v>153</v>
      </c>
      <c r="C144" s="2" t="s">
        <v>181</v>
      </c>
      <c r="D144" s="2" t="s">
        <v>84</v>
      </c>
      <c r="E144" s="17">
        <v>1400</v>
      </c>
      <c r="F144" s="2">
        <f t="shared" si="1"/>
        <v>630000</v>
      </c>
      <c r="G144" s="3">
        <v>450</v>
      </c>
    </row>
    <row r="145" spans="1:7" ht="17.25">
      <c r="A145" s="5">
        <v>15511700</v>
      </c>
      <c r="B145" s="2" t="s">
        <v>81</v>
      </c>
      <c r="C145" s="2" t="s">
        <v>181</v>
      </c>
      <c r="D145" s="2" t="s">
        <v>84</v>
      </c>
      <c r="E145" s="17">
        <v>2300</v>
      </c>
      <c r="F145" s="2">
        <f t="shared" ref="F145:F182" si="2">G145*E145</f>
        <v>1656000</v>
      </c>
      <c r="G145" s="3">
        <v>720</v>
      </c>
    </row>
    <row r="146" spans="1:7" ht="17.25">
      <c r="A146" s="5" t="s">
        <v>112</v>
      </c>
      <c r="B146" s="2" t="s">
        <v>154</v>
      </c>
      <c r="C146" s="2" t="s">
        <v>181</v>
      </c>
      <c r="D146" s="2" t="s">
        <v>7</v>
      </c>
      <c r="E146" s="17">
        <v>67</v>
      </c>
      <c r="F146" s="2">
        <f t="shared" si="2"/>
        <v>1969800</v>
      </c>
      <c r="G146" s="3">
        <v>29400</v>
      </c>
    </row>
    <row r="147" spans="1:7" ht="17.25">
      <c r="A147" s="5" t="s">
        <v>198</v>
      </c>
      <c r="B147" s="2" t="s">
        <v>155</v>
      </c>
      <c r="C147" s="2" t="s">
        <v>181</v>
      </c>
      <c r="D147" s="2" t="s">
        <v>85</v>
      </c>
      <c r="E147" s="17">
        <v>714</v>
      </c>
      <c r="F147" s="2">
        <f t="shared" si="2"/>
        <v>1021020</v>
      </c>
      <c r="G147" s="3">
        <v>1430</v>
      </c>
    </row>
    <row r="148" spans="1:7" ht="17.25">
      <c r="A148" s="5" t="s">
        <v>182</v>
      </c>
      <c r="B148" s="2" t="s">
        <v>156</v>
      </c>
      <c r="C148" s="2" t="s">
        <v>181</v>
      </c>
      <c r="D148" s="2" t="s">
        <v>84</v>
      </c>
      <c r="E148" s="17">
        <v>1300</v>
      </c>
      <c r="F148" s="2">
        <f t="shared" si="2"/>
        <v>1274000</v>
      </c>
      <c r="G148" s="3">
        <v>980</v>
      </c>
    </row>
    <row r="149" spans="1:7" ht="17.25">
      <c r="A149" s="5" t="s">
        <v>185</v>
      </c>
      <c r="B149" s="2" t="s">
        <v>27</v>
      </c>
      <c r="C149" s="2" t="s">
        <v>181</v>
      </c>
      <c r="D149" s="2" t="s">
        <v>84</v>
      </c>
      <c r="E149" s="17">
        <v>2520</v>
      </c>
      <c r="F149" s="2">
        <f t="shared" si="2"/>
        <v>262080</v>
      </c>
      <c r="G149" s="3">
        <v>104</v>
      </c>
    </row>
    <row r="150" spans="1:7" ht="17.25">
      <c r="A150" s="5" t="s">
        <v>178</v>
      </c>
      <c r="B150" s="2" t="s">
        <v>9</v>
      </c>
      <c r="C150" s="2" t="s">
        <v>181</v>
      </c>
      <c r="D150" s="2" t="s">
        <v>84</v>
      </c>
      <c r="E150" s="17">
        <v>156</v>
      </c>
      <c r="F150" s="2">
        <f t="shared" si="2"/>
        <v>96720</v>
      </c>
      <c r="G150" s="3">
        <v>620</v>
      </c>
    </row>
    <row r="151" spans="1:7" ht="17.25">
      <c r="A151" s="5">
        <v>15331170</v>
      </c>
      <c r="B151" s="2" t="s">
        <v>157</v>
      </c>
      <c r="C151" s="2" t="s">
        <v>181</v>
      </c>
      <c r="D151" s="2" t="s">
        <v>84</v>
      </c>
      <c r="E151" s="17">
        <v>4794</v>
      </c>
      <c r="F151" s="2">
        <f t="shared" si="2"/>
        <v>43146</v>
      </c>
      <c r="G151" s="3">
        <v>9</v>
      </c>
    </row>
    <row r="152" spans="1:7" ht="17.25">
      <c r="A152" s="5">
        <v>15331170</v>
      </c>
      <c r="B152" s="2" t="s">
        <v>158</v>
      </c>
      <c r="C152" s="2" t="s">
        <v>181</v>
      </c>
      <c r="D152" s="2" t="s">
        <v>84</v>
      </c>
      <c r="E152" s="17">
        <v>4440</v>
      </c>
      <c r="F152" s="2">
        <f t="shared" si="2"/>
        <v>75480</v>
      </c>
      <c r="G152" s="3">
        <v>17</v>
      </c>
    </row>
    <row r="153" spans="1:7" ht="17.25">
      <c r="A153" s="5">
        <v>15872310</v>
      </c>
      <c r="B153" s="2" t="s">
        <v>22</v>
      </c>
      <c r="C153" s="2" t="s">
        <v>181</v>
      </c>
      <c r="D153" s="2" t="s">
        <v>84</v>
      </c>
      <c r="E153" s="17">
        <v>1440</v>
      </c>
      <c r="F153" s="2">
        <f t="shared" si="2"/>
        <v>10080</v>
      </c>
      <c r="G153" s="3">
        <v>7</v>
      </c>
    </row>
    <row r="154" spans="1:7" ht="17.25">
      <c r="A154" s="5">
        <v>15872600</v>
      </c>
      <c r="B154" s="2" t="s">
        <v>159</v>
      </c>
      <c r="C154" s="2" t="s">
        <v>181</v>
      </c>
      <c r="D154" s="2" t="s">
        <v>84</v>
      </c>
      <c r="E154" s="17">
        <v>594</v>
      </c>
      <c r="F154" s="2">
        <f t="shared" si="2"/>
        <v>13068</v>
      </c>
      <c r="G154" s="3">
        <v>22</v>
      </c>
    </row>
    <row r="155" spans="1:7" ht="17.25">
      <c r="A155" s="10">
        <v>15871100</v>
      </c>
      <c r="B155" s="2" t="s">
        <v>160</v>
      </c>
      <c r="C155" s="2" t="s">
        <v>181</v>
      </c>
      <c r="D155" s="2" t="s">
        <v>85</v>
      </c>
      <c r="E155" s="17">
        <v>420</v>
      </c>
      <c r="F155" s="2">
        <f t="shared" si="2"/>
        <v>16800</v>
      </c>
      <c r="G155" s="3">
        <v>40</v>
      </c>
    </row>
    <row r="156" spans="1:7" ht="17.25">
      <c r="A156" s="5" t="s">
        <v>92</v>
      </c>
      <c r="B156" s="2" t="s">
        <v>161</v>
      </c>
      <c r="C156" s="2" t="s">
        <v>181</v>
      </c>
      <c r="D156" s="2" t="s">
        <v>85</v>
      </c>
      <c r="E156" s="17">
        <v>420</v>
      </c>
      <c r="F156" s="2">
        <f t="shared" si="2"/>
        <v>1218000</v>
      </c>
      <c r="G156" s="3">
        <v>2900</v>
      </c>
    </row>
    <row r="157" spans="1:7" ht="17.25">
      <c r="A157" s="5" t="s">
        <v>92</v>
      </c>
      <c r="B157" s="2" t="s">
        <v>162</v>
      </c>
      <c r="C157" s="2" t="s">
        <v>181</v>
      </c>
      <c r="D157" s="2" t="s">
        <v>85</v>
      </c>
      <c r="E157" s="17">
        <v>700</v>
      </c>
      <c r="F157" s="2">
        <f t="shared" si="2"/>
        <v>560000</v>
      </c>
      <c r="G157" s="3">
        <v>800</v>
      </c>
    </row>
    <row r="158" spans="1:7" ht="17.25">
      <c r="A158" s="5" t="s">
        <v>102</v>
      </c>
      <c r="B158" s="2" t="s">
        <v>31</v>
      </c>
      <c r="C158" s="2" t="s">
        <v>181</v>
      </c>
      <c r="D158" s="2" t="s">
        <v>84</v>
      </c>
      <c r="E158" s="17">
        <v>250</v>
      </c>
      <c r="F158" s="2">
        <f t="shared" si="2"/>
        <v>550000</v>
      </c>
      <c r="G158" s="3">
        <v>2200</v>
      </c>
    </row>
    <row r="159" spans="1:7" ht="17.25">
      <c r="A159" s="5" t="s">
        <v>123</v>
      </c>
      <c r="B159" s="2" t="s">
        <v>74</v>
      </c>
      <c r="C159" s="2" t="s">
        <v>181</v>
      </c>
      <c r="D159" s="2" t="s">
        <v>84</v>
      </c>
      <c r="E159" s="17">
        <v>250</v>
      </c>
      <c r="F159" s="2">
        <f t="shared" si="2"/>
        <v>112500</v>
      </c>
      <c r="G159" s="3">
        <v>450</v>
      </c>
    </row>
    <row r="160" spans="1:7" ht="17.25">
      <c r="A160" s="5" t="s">
        <v>121</v>
      </c>
      <c r="B160" s="2" t="s">
        <v>69</v>
      </c>
      <c r="C160" s="2" t="s">
        <v>181</v>
      </c>
      <c r="D160" s="2" t="s">
        <v>84</v>
      </c>
      <c r="E160" s="17">
        <v>250</v>
      </c>
      <c r="F160" s="2">
        <f t="shared" si="2"/>
        <v>90000</v>
      </c>
      <c r="G160" s="3">
        <v>360</v>
      </c>
    </row>
    <row r="161" spans="1:7" ht="17.25">
      <c r="A161" s="5" t="s">
        <v>98</v>
      </c>
      <c r="B161" s="2" t="s">
        <v>25</v>
      </c>
      <c r="C161" s="2" t="s">
        <v>181</v>
      </c>
      <c r="D161" s="2" t="s">
        <v>84</v>
      </c>
      <c r="E161" s="17">
        <v>300</v>
      </c>
      <c r="F161" s="2">
        <f t="shared" si="2"/>
        <v>108000</v>
      </c>
      <c r="G161" s="3">
        <v>360</v>
      </c>
    </row>
    <row r="162" spans="1:7" ht="17.25">
      <c r="A162" s="5" t="s">
        <v>199</v>
      </c>
      <c r="B162" s="2" t="s">
        <v>163</v>
      </c>
      <c r="C162" s="2" t="s">
        <v>181</v>
      </c>
      <c r="D162" s="2" t="s">
        <v>84</v>
      </c>
      <c r="E162" s="17">
        <v>300</v>
      </c>
      <c r="F162" s="2">
        <f t="shared" si="2"/>
        <v>48000</v>
      </c>
      <c r="G162" s="3">
        <v>160</v>
      </c>
    </row>
    <row r="163" spans="1:7" ht="17.25">
      <c r="A163" s="5" t="s">
        <v>124</v>
      </c>
      <c r="B163" s="2" t="s">
        <v>79</v>
      </c>
      <c r="C163" s="2" t="s">
        <v>181</v>
      </c>
      <c r="D163" s="2" t="s">
        <v>84</v>
      </c>
      <c r="E163" s="17">
        <v>894</v>
      </c>
      <c r="F163" s="2">
        <f t="shared" si="2"/>
        <v>1341000</v>
      </c>
      <c r="G163" s="3">
        <v>1500</v>
      </c>
    </row>
    <row r="164" spans="1:7" ht="17.25">
      <c r="A164" s="5" t="s">
        <v>126</v>
      </c>
      <c r="B164" s="2" t="s">
        <v>164</v>
      </c>
      <c r="C164" s="2" t="s">
        <v>181</v>
      </c>
      <c r="D164" s="2" t="s">
        <v>84</v>
      </c>
      <c r="E164" s="17">
        <v>599</v>
      </c>
      <c r="F164" s="2">
        <f t="shared" si="2"/>
        <v>838600</v>
      </c>
      <c r="G164" s="3">
        <v>1400</v>
      </c>
    </row>
    <row r="165" spans="1:7" ht="17.25">
      <c r="A165" s="5" t="s">
        <v>125</v>
      </c>
      <c r="B165" s="2" t="s">
        <v>165</v>
      </c>
      <c r="C165" s="2" t="s">
        <v>181</v>
      </c>
      <c r="D165" s="2" t="s">
        <v>84</v>
      </c>
      <c r="E165" s="17">
        <v>408</v>
      </c>
      <c r="F165" s="2">
        <f t="shared" si="2"/>
        <v>408000</v>
      </c>
      <c r="G165" s="3">
        <v>1000</v>
      </c>
    </row>
    <row r="166" spans="1:7" ht="17.25">
      <c r="A166" s="5" t="s">
        <v>117</v>
      </c>
      <c r="B166" s="2" t="s">
        <v>166</v>
      </c>
      <c r="C166" s="2" t="s">
        <v>181</v>
      </c>
      <c r="D166" s="2" t="s">
        <v>84</v>
      </c>
      <c r="E166" s="17">
        <v>2340</v>
      </c>
      <c r="F166" s="2">
        <f t="shared" si="2"/>
        <v>327600</v>
      </c>
      <c r="G166" s="3">
        <v>140</v>
      </c>
    </row>
    <row r="167" spans="1:7" ht="17.25">
      <c r="A167" s="5" t="s">
        <v>116</v>
      </c>
      <c r="B167" s="2" t="s">
        <v>59</v>
      </c>
      <c r="C167" s="2" t="s">
        <v>181</v>
      </c>
      <c r="D167" s="2" t="s">
        <v>84</v>
      </c>
      <c r="E167" s="17">
        <v>1236</v>
      </c>
      <c r="F167" s="2">
        <f t="shared" si="2"/>
        <v>55620</v>
      </c>
      <c r="G167" s="3">
        <v>45</v>
      </c>
    </row>
    <row r="168" spans="1:7" ht="17.25">
      <c r="A168" s="5" t="s">
        <v>118</v>
      </c>
      <c r="B168" s="2" t="s">
        <v>63</v>
      </c>
      <c r="C168" s="2" t="s">
        <v>181</v>
      </c>
      <c r="D168" s="2" t="s">
        <v>84</v>
      </c>
      <c r="E168" s="17">
        <v>876</v>
      </c>
      <c r="F168" s="2">
        <f t="shared" si="2"/>
        <v>1384080</v>
      </c>
      <c r="G168" s="3">
        <v>1580</v>
      </c>
    </row>
    <row r="169" spans="1:7" ht="17.25">
      <c r="A169" s="5" t="s">
        <v>176</v>
      </c>
      <c r="B169" s="2" t="s">
        <v>167</v>
      </c>
      <c r="C169" s="2" t="s">
        <v>181</v>
      </c>
      <c r="D169" s="2" t="s">
        <v>84</v>
      </c>
      <c r="E169" s="17">
        <v>3500</v>
      </c>
      <c r="F169" s="2">
        <f t="shared" si="2"/>
        <v>1540000</v>
      </c>
      <c r="G169" s="3">
        <v>440</v>
      </c>
    </row>
    <row r="170" spans="1:7" ht="17.25">
      <c r="A170" s="10">
        <v>15332230</v>
      </c>
      <c r="B170" s="2" t="s">
        <v>168</v>
      </c>
      <c r="C170" s="2" t="s">
        <v>181</v>
      </c>
      <c r="D170" s="2" t="s">
        <v>84</v>
      </c>
      <c r="E170" s="17">
        <v>2394</v>
      </c>
      <c r="F170" s="2">
        <f t="shared" si="2"/>
        <v>430920</v>
      </c>
      <c r="G170" s="3">
        <v>180</v>
      </c>
    </row>
    <row r="171" spans="1:7" ht="17.25">
      <c r="A171" s="5" t="s">
        <v>108</v>
      </c>
      <c r="B171" s="2" t="s">
        <v>169</v>
      </c>
      <c r="C171" s="2" t="s">
        <v>181</v>
      </c>
      <c r="D171" s="2" t="s">
        <v>84</v>
      </c>
      <c r="E171" s="17">
        <v>1550</v>
      </c>
      <c r="F171" s="2">
        <f t="shared" si="2"/>
        <v>496000</v>
      </c>
      <c r="G171" s="3">
        <v>320</v>
      </c>
    </row>
    <row r="172" spans="1:7" ht="17.25">
      <c r="A172" s="5" t="s">
        <v>108</v>
      </c>
      <c r="B172" s="2" t="s">
        <v>170</v>
      </c>
      <c r="C172" s="2" t="s">
        <v>181</v>
      </c>
      <c r="D172" s="2" t="s">
        <v>84</v>
      </c>
      <c r="E172" s="17">
        <v>995</v>
      </c>
      <c r="F172" s="2">
        <f t="shared" si="2"/>
        <v>218900</v>
      </c>
      <c r="G172" s="3">
        <v>220</v>
      </c>
    </row>
    <row r="173" spans="1:7" ht="17.25">
      <c r="A173" s="5">
        <v>15821500</v>
      </c>
      <c r="B173" s="2" t="s">
        <v>26</v>
      </c>
      <c r="C173" s="2" t="s">
        <v>181</v>
      </c>
      <c r="D173" s="2" t="s">
        <v>84</v>
      </c>
      <c r="E173" s="17">
        <v>587</v>
      </c>
      <c r="F173" s="2">
        <f t="shared" si="2"/>
        <v>399160</v>
      </c>
      <c r="G173" s="3">
        <v>680</v>
      </c>
    </row>
    <row r="174" spans="1:7" ht="17.25">
      <c r="A174" s="5">
        <v>15821500</v>
      </c>
      <c r="B174" s="2" t="s">
        <v>72</v>
      </c>
      <c r="C174" s="2" t="s">
        <v>181</v>
      </c>
      <c r="D174" s="2" t="s">
        <v>84</v>
      </c>
      <c r="E174" s="17">
        <v>876</v>
      </c>
      <c r="F174" s="2">
        <f t="shared" si="2"/>
        <v>595680</v>
      </c>
      <c r="G174" s="3">
        <v>680</v>
      </c>
    </row>
    <row r="175" spans="1:7" ht="17.25">
      <c r="A175" s="5" t="s">
        <v>113</v>
      </c>
      <c r="B175" s="2" t="s">
        <v>53</v>
      </c>
      <c r="C175" s="2" t="s">
        <v>181</v>
      </c>
      <c r="D175" s="2" t="s">
        <v>84</v>
      </c>
      <c r="E175" s="17">
        <v>387</v>
      </c>
      <c r="F175" s="2">
        <f t="shared" si="2"/>
        <v>1219050</v>
      </c>
      <c r="G175" s="3">
        <v>3150</v>
      </c>
    </row>
    <row r="176" spans="1:7" ht="17.25">
      <c r="A176" s="5" t="s">
        <v>107</v>
      </c>
      <c r="B176" s="2" t="s">
        <v>35</v>
      </c>
      <c r="C176" s="2" t="s">
        <v>181</v>
      </c>
      <c r="D176" s="2" t="s">
        <v>84</v>
      </c>
      <c r="E176" s="17">
        <v>3198</v>
      </c>
      <c r="F176" s="2">
        <f t="shared" si="2"/>
        <v>70356</v>
      </c>
      <c r="G176" s="3">
        <v>22</v>
      </c>
    </row>
    <row r="177" spans="1:7" ht="17.25">
      <c r="A177" s="5" t="s">
        <v>205</v>
      </c>
      <c r="B177" s="2" t="s">
        <v>171</v>
      </c>
      <c r="C177" s="2" t="s">
        <v>181</v>
      </c>
      <c r="D177" s="2" t="s">
        <v>84</v>
      </c>
      <c r="E177" s="17">
        <v>1854</v>
      </c>
      <c r="F177" s="2">
        <f t="shared" si="2"/>
        <v>287370</v>
      </c>
      <c r="G177" s="3">
        <v>155</v>
      </c>
    </row>
    <row r="178" spans="1:7" ht="17.25">
      <c r="A178" s="5">
        <v>15623200</v>
      </c>
      <c r="B178" s="2" t="s">
        <v>67</v>
      </c>
      <c r="C178" s="2" t="s">
        <v>181</v>
      </c>
      <c r="D178" s="2" t="s">
        <v>84</v>
      </c>
      <c r="E178" s="17">
        <v>354</v>
      </c>
      <c r="F178" s="2">
        <f t="shared" si="2"/>
        <v>74340</v>
      </c>
      <c r="G178" s="3">
        <v>210</v>
      </c>
    </row>
    <row r="179" spans="1:7" ht="17.25">
      <c r="A179" s="5">
        <v>15618000</v>
      </c>
      <c r="B179" s="2" t="s">
        <v>18</v>
      </c>
      <c r="C179" s="2" t="s">
        <v>181</v>
      </c>
      <c r="D179" s="2" t="s">
        <v>84</v>
      </c>
      <c r="E179" s="17">
        <v>330</v>
      </c>
      <c r="F179" s="2">
        <f t="shared" si="2"/>
        <v>66000</v>
      </c>
      <c r="G179" s="3">
        <v>200</v>
      </c>
    </row>
    <row r="180" spans="1:7" ht="17.25">
      <c r="A180" s="5">
        <v>15619000</v>
      </c>
      <c r="B180" s="2" t="s">
        <v>172</v>
      </c>
      <c r="C180" s="2" t="s">
        <v>181</v>
      </c>
      <c r="D180" s="2" t="s">
        <v>84</v>
      </c>
      <c r="E180" s="17">
        <v>310</v>
      </c>
      <c r="F180" s="2">
        <f t="shared" si="2"/>
        <v>77500</v>
      </c>
      <c r="G180" s="3">
        <v>250</v>
      </c>
    </row>
    <row r="181" spans="1:7" ht="17.25">
      <c r="A181" s="10">
        <v>15898000</v>
      </c>
      <c r="B181" s="2" t="s">
        <v>177</v>
      </c>
      <c r="C181" s="2" t="s">
        <v>181</v>
      </c>
      <c r="D181" s="2" t="s">
        <v>84</v>
      </c>
      <c r="E181" s="17">
        <v>1938</v>
      </c>
      <c r="F181" s="2">
        <f t="shared" si="2"/>
        <v>3876</v>
      </c>
      <c r="G181" s="3">
        <v>2</v>
      </c>
    </row>
    <row r="182" spans="1:7" ht="17.25">
      <c r="A182" s="10">
        <v>15871257</v>
      </c>
      <c r="B182" s="2" t="s">
        <v>173</v>
      </c>
      <c r="C182" s="2" t="s">
        <v>181</v>
      </c>
      <c r="D182" s="2" t="s">
        <v>84</v>
      </c>
      <c r="E182" s="17">
        <v>10000</v>
      </c>
      <c r="F182" s="2">
        <f t="shared" si="2"/>
        <v>20000</v>
      </c>
      <c r="G182" s="3">
        <v>2</v>
      </c>
    </row>
    <row r="183" spans="1:7" ht="17.25">
      <c r="A183" s="10">
        <v>15871257</v>
      </c>
      <c r="B183" s="2" t="s">
        <v>174</v>
      </c>
      <c r="C183" s="2" t="s">
        <v>181</v>
      </c>
      <c r="D183" s="2" t="s">
        <v>84</v>
      </c>
      <c r="E183" s="17">
        <v>10000</v>
      </c>
      <c r="F183" s="2">
        <f>G183*E183</f>
        <v>20000</v>
      </c>
      <c r="G183" s="3">
        <v>2</v>
      </c>
    </row>
    <row r="184" spans="1:7" s="8" customFormat="1">
      <c r="A184" s="11" t="s">
        <v>212</v>
      </c>
      <c r="B184" s="2" t="s">
        <v>214</v>
      </c>
      <c r="C184" s="2" t="s">
        <v>181</v>
      </c>
      <c r="D184" s="2" t="s">
        <v>85</v>
      </c>
      <c r="E184" s="2">
        <v>396</v>
      </c>
      <c r="F184" s="2">
        <f>G184*E184</f>
        <v>408370248</v>
      </c>
      <c r="G184" s="3">
        <v>1031238</v>
      </c>
    </row>
    <row r="185" spans="1:7" s="8" customFormat="1">
      <c r="A185" s="11" t="s">
        <v>211</v>
      </c>
      <c r="B185" s="2" t="s">
        <v>215</v>
      </c>
      <c r="C185" s="2" t="s">
        <v>181</v>
      </c>
      <c r="D185" s="2" t="s">
        <v>85</v>
      </c>
      <c r="E185" s="2">
        <v>410</v>
      </c>
      <c r="F185" s="2">
        <f t="shared" ref="F185:F187" si="3">G185*E185</f>
        <v>69700000</v>
      </c>
      <c r="G185" s="3">
        <v>170000</v>
      </c>
    </row>
    <row r="186" spans="1:7" s="8" customFormat="1">
      <c r="A186" s="11" t="s">
        <v>213</v>
      </c>
      <c r="B186" s="2" t="s">
        <v>216</v>
      </c>
      <c r="C186" s="2" t="s">
        <v>181</v>
      </c>
      <c r="D186" s="2" t="s">
        <v>85</v>
      </c>
      <c r="E186" s="2">
        <v>405</v>
      </c>
      <c r="F186" s="2">
        <f t="shared" si="3"/>
        <v>683089200</v>
      </c>
      <c r="G186" s="3">
        <v>1686640</v>
      </c>
    </row>
    <row r="187" spans="1:7" s="8" customFormat="1">
      <c r="A187" s="11" t="s">
        <v>217</v>
      </c>
      <c r="B187" s="2" t="s">
        <v>218</v>
      </c>
      <c r="C187" s="2" t="s">
        <v>219</v>
      </c>
      <c r="D187" s="2" t="s">
        <v>7</v>
      </c>
      <c r="E187" s="2"/>
      <c r="F187" s="2">
        <f t="shared" si="3"/>
        <v>0</v>
      </c>
      <c r="G187" s="3">
        <v>5500</v>
      </c>
    </row>
    <row r="188" spans="1:7" s="8" customFormat="1">
      <c r="A188" s="11" t="s">
        <v>189</v>
      </c>
      <c r="B188" s="2" t="s">
        <v>134</v>
      </c>
      <c r="C188" s="2" t="s">
        <v>219</v>
      </c>
      <c r="D188" s="2" t="s">
        <v>84</v>
      </c>
      <c r="E188" s="2">
        <v>200</v>
      </c>
      <c r="F188" s="2">
        <f>G188*E188</f>
        <v>2082000</v>
      </c>
      <c r="G188" s="3">
        <v>10410</v>
      </c>
    </row>
    <row r="189" spans="1:7">
      <c r="A189" s="12"/>
      <c r="B189" s="12" t="s">
        <v>130</v>
      </c>
      <c r="C189" s="12"/>
      <c r="D189" s="12"/>
      <c r="E189" s="12"/>
      <c r="F189" s="12" t="s">
        <v>127</v>
      </c>
      <c r="G189" s="12"/>
    </row>
    <row r="190" spans="1:7">
      <c r="A190" s="1"/>
      <c r="B190" s="1"/>
    </row>
  </sheetData>
  <sheetProtection formatCells="0" formatColumns="0" formatRows="0" insertColumns="0" insertRows="0" insertHyperlinks="0" deleteColumns="0" deleteRows="0" sort="0" autoFilter="0" pivotTables="0"/>
  <autoFilter ref="A13:G189">
    <filterColumn colId="0"/>
  </autoFilter>
  <mergeCells count="8">
    <mergeCell ref="A15:G15"/>
    <mergeCell ref="A12:G12"/>
    <mergeCell ref="C2:F2"/>
    <mergeCell ref="B3:C6"/>
    <mergeCell ref="A10:G11"/>
    <mergeCell ref="C7:G7"/>
    <mergeCell ref="B8:C8"/>
    <mergeCell ref="F8:G8"/>
  </mergeCells>
  <pageMargins left="0.7" right="0.7" top="0.75" bottom="0.75" header="0.3" footer="0.3"/>
  <pageSetup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5BrXU2/btO6KQtpyJA3ndQXLwww=</DigestValue>
    </Reference>
    <Reference URI="#idOfficeObject" Type="http://www.w3.org/2000/09/xmldsig#Object">
      <DigestMethod Algorithm="http://www.w3.org/2000/09/xmldsig#sha1"/>
      <DigestValue>7GvSvp0ArLcxaqX0pykYkah/jt0=</DigestValue>
    </Reference>
  </SignedInfo>
  <SignatureValue>
    XxiHeXamTST9SGzjPd/xHqtk3EAiZGbQ8OIU3XjO4whuPjNBHX6wPiP2UEeR2EFu5f7K4rv/
    WWjwFSks78EH8inFe9SdlheVxwEMNMz35KPnAPqur8yVAcGuWzUcnqloTAyCXGjoq7+uIpiE
    9xyRQDM4kb/Qe00Zxdr5lwBLGk6s+QVMe9U9HSQzgRTREziUaEL+qf3X2nztk6wiXw91jLAj
    HFsm4VV4SW2o3ifv48XmapP/e4Mw+tOWzgkmO0lXkFeQxNanSIcNQB0xn+xu9aNPgCVhsOqZ
    YcSaxtrhBSamCDXPa46F/c1tMQAxFtzBfKM/OAKb+EgFRPr6WVdq9w==
  </SignatureValue>
  <KeyInfo>
    <KeyValue>
      <RSAKeyValue>
        <Modulus>
            zku5J2NRpfCkFeINUsNBvN+p/BjolEmymYwB7PKe6Vx7o/8G1/1XC41io7Od0pqxCwXcTlVR
            TlBkxxEhrxBQLhhyVXiIjyn2pV+BDi7dxjQiwEtAqU6uGKESO/u6yFApyEaruJjF3Gys7U0U
            fnzmNM5zbZMvYbhSmV4MMvdXoPx/gKXGllL3GVkWEcWy0HmbrD42YNTpVqdNW5Hp6kTFi8Ao
            sMDqyGfMKM0v86D1cpxof+Z2xOpvg3M8l2Xk1sBp+Px9pTXWnchz77I4gYeburDg/8FEspnu
            OH4aH+s55mERLfkgAHQ3D0gvI39koRIXtIBQxA1deEWThxFQvBUpdQ==
          </Modulus>
        <Exponent>AQAB</Exponent>
      </RSAKeyValue>
    </KeyValue>
    <X509Data>
      <X509Certificate>
          MIIFRTCCAy2gAwIBAgIIKxBpiOsuXNYwDQYJKoZIhvcNAQELBQAwQjELMAkGA1UEBhMCQU0x
          EzARBgNVBAoMCkVLRU5HIENKU0MxCjAIBgNVBAUTATExEjAQBgNVBAMMCUNBIG9mIFJvQTAe
          Fw0xODExMDgxMDE0MTdaFw0yNzEwMjcwOTE4MjJaMH4xCzAJBgNVBAYTAkFNMR0wGwYDVQQE
          DBTUv9S71ZDUsdS/1YjVjdWF1LHVhjETMBEGA1UEKgwK1LfUtNSz1LHVkDEVMBMGA1UEBRMM
          MmY0YmI1MTVlOGI1MSQwIgYDVQQDDBtLSVJBS09TWUFOIEVER0FSIDM5MDg4MDA2MjUwggEi
          MA0GCSqGSIb3DQEBAQUAA4IBDwAwggEKAoIBAQDOS7knY1Gl8KQV4g1Sw0G836n8GOiUSbKZ
          jAHs8p7pXHuj/wbX/VcLjWKjs53SmrELBdxOVVFOUGTHESGvEFAuGHJVeIiPKfalX4EOLt3G
          NCLAS0CpTq4YoRI7+7rIUCnIRqu4mMXcbKztTRR+fOY0znNtky9huFKZXgwy91eg/H+ApcaW
          UvcZWRYRxbLQeZusPjZg1OlWp01bkenqRMWLwCiwwOrIZ8wozS/zoPVynGh/5nbE6m+DczyX
          ZeTWwGn4/H2lNdadyHPvsjiBh5u6sOD/wUSyme44fhof6znmYREt+SAAdDcPSC8jf2ShEhe0
          gFDEDV14RZOHEVC8FSl1AgMBAAGjggEBMIH+MDMGCCsGAQUFBwEBBCcwJTAjBggrBgEFBQcw
          AYYXaHR0cDovL29jc3AucGtpLmFtL29jc3AwHQYDVR0OBBYEFGQINMJphFc9sL2WKBoZS59O
          IJm0MAwGA1UdEwEB/wQCMAAwHwYDVR0jBBgwFoAU6erx7iQiLg3/bdjMhMY0jN9dsnkwMgYD
          VR0gBCswKTAnBgRVHSAAMB8wHQYIKwYBBQUHAgEWEXd3dy5wa2kuYW0vcG9saWN5MDUGA1Ud
          HwQuMCwwKqAooCaGJGh0dHA6Ly9jcmwucGtpLmFtL2NpdGl6ZW5jYV8yMDEzLmNybDAOBgNV
          HQ8BAf8EBAMCBLAwDQYJKoZIhvcNAQELBQADggIBABtBosB2xrxDytq43bUWXPsCdQZmjMo+
          dnL4zTxPmmuUeR4dz+Arps65D49buKqjVby6col5ZZhISe1cGAvRR2yuPj1wdQrCDBw7xkJj
          a9q9tQ0gsDHVfuKwJAmLPZX0a2nTub6wUaAi1TlyqrRVZ8K9NzpM3UnKFGArXoXuzsGeG3tp
          df/38rsftnlsHiCDHuKEVtCDZiEvQsJbqEEZ+vPMx1g2GtnVMGgWNhwsZB7t5xNJbTx9r6E1
          JV7neRPrJNLfFioB0CGVR51NJJmj+duG56N66YilN27DyPgVBgybVgExkwT5QWPuMNM3ENw/
          R4tRSKAM0ZqbKf+muycxth3r/qVEHfenMqY8LPJ6g+dLwWurxCDuhdw9lWrHkA+uIOdG63ma
          uv71ST4HcvdWYxiY1EV0wlmUG0SRps/YqVL7AEMzCa5SruaWP2rryJaNDiH94MkAau6wpeIj
          WsG7rORv+IND/m0Ij0sOzY21t4mFKt0XXrgW6XBieXdygzgdMhKcg7G2C51SwgT3QbQ8k+0y
          eaBSp9pUJfP+WaXg31rDDtWy0jEWuI0lMIpQyY1fe950XggWlF9R2zfBSbNBOIdOM0WwyegB
          tkfg28OX/etgedKlSbdo2h3vcZTKkHXkDEJTjPPOpLlQ6B/CI0HFacKxwnSq71QPysjUYmQJ
          qpis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g5K8ANs57lq6T370qRpM3vmdvUs=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hYR3pQ3VzkLnVP3FJKaczomib4A=</DigestValue>
      </Reference>
      <Reference URI="/xl/sharedStrings.xml?ContentType=application/vnd.openxmlformats-officedocument.spreadsheetml.sharedStrings+xml">
        <DigestMethod Algorithm="http://www.w3.org/2000/09/xmldsig#sha1"/>
        <DigestValue>0AcFZKFzYsOeMQzcJJx6DXjpWyQ=</DigestValue>
      </Reference>
      <Reference URI="/xl/styles.xml?ContentType=application/vnd.openxmlformats-officedocument.spreadsheetml.styles+xml">
        <DigestMethod Algorithm="http://www.w3.org/2000/09/xmldsig#sha1"/>
        <DigestValue>W35MZVrCrFqfhr5t5HSRGD8RQYQ=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k9GlatxJbg5tcJgR/5Hbk+lYn/g=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WTOySojYem5ld+rz0Q1Z0rTQMzg=</DigestValue>
      </Reference>
    </Manifest>
    <SignatureProperties>
      <SignatureProperty Id="idSignatureTime" Target="#idPackageSignature">
        <mdssi:SignatureTime>
          <mdssi:Format>YYYY-MM-DDThh:mm:ssTZD</mdssi:Format>
          <mdssi:Value>2019-10-10T15:09:56Z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Քաղաքապետարան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grigor.chtryan</dc:creator>
  <cp:lastModifiedBy>grigor.chtryan</cp:lastModifiedBy>
  <cp:lastPrinted>2017-09-14T13:28:07Z</cp:lastPrinted>
  <dcterms:created xsi:type="dcterms:W3CDTF">2015-09-08T08:08:11Z</dcterms:created>
  <dcterms:modified xsi:type="dcterms:W3CDTF">2019-10-10T15:09:53Z</dcterms:modified>
</cp:coreProperties>
</file>